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办公室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<sst xmlns="http://schemas.openxmlformats.org/spreadsheetml/2006/main" count="59" uniqueCount="49">
  <si>
    <t>2020年锦屏县医共体县级医院公开招聘工作人员总成绩公示</t>
  </si>
  <si>
    <t>序号</t>
  </si>
  <si>
    <t>姓名</t>
  </si>
  <si>
    <t>准考证</t>
  </si>
  <si>
    <t>报考岗位</t>
  </si>
  <si>
    <t>笔试成绩</t>
  </si>
  <si>
    <t>笔试占比
（60%）</t>
  </si>
  <si>
    <t>面试成绩</t>
  </si>
  <si>
    <t>面试占比
（40%）</t>
  </si>
  <si>
    <t>总成绩</t>
  </si>
  <si>
    <t>名次</t>
  </si>
  <si>
    <t>是否进入体检</t>
  </si>
  <si>
    <t>备注</t>
  </si>
  <si>
    <t>龙慧</t>
  </si>
  <si>
    <t>办公室</t>
  </si>
  <si>
    <t>57.5</t>
  </si>
  <si>
    <t>是</t>
  </si>
  <si>
    <t>杨东</t>
  </si>
  <si>
    <t>54</t>
  </si>
  <si>
    <t>刘艳</t>
  </si>
  <si>
    <t>51.5</t>
  </si>
  <si>
    <t>龙运珍</t>
  </si>
  <si>
    <t>202007060103</t>
  </si>
  <si>
    <t>病理、输血</t>
  </si>
  <si>
    <t>58.5</t>
  </si>
  <si>
    <t>76</t>
  </si>
  <si>
    <t>易川媛</t>
  </si>
  <si>
    <t>202007060116</t>
  </si>
  <si>
    <t>64</t>
  </si>
  <si>
    <t>66.4</t>
  </si>
  <si>
    <t>龙晗琼</t>
  </si>
  <si>
    <t>202007060106</t>
  </si>
  <si>
    <t>56.5</t>
  </si>
  <si>
    <t>77</t>
  </si>
  <si>
    <t>龙焕平</t>
  </si>
  <si>
    <t>202007060111</t>
  </si>
  <si>
    <t>65</t>
  </si>
  <si>
    <t>62.8</t>
  </si>
  <si>
    <t>袁增增</t>
  </si>
  <si>
    <t>202007060102</t>
  </si>
  <si>
    <t>58</t>
  </si>
  <si>
    <t>67.2</t>
  </si>
  <si>
    <t>杨小菊</t>
  </si>
  <si>
    <t>202007060115</t>
  </si>
  <si>
    <t>56</t>
  </si>
  <si>
    <t>59</t>
  </si>
  <si>
    <t>蒲超波</t>
  </si>
  <si>
    <t>护工</t>
  </si>
  <si>
    <t>报考比例不到3:1，直接进入面试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</si>
</sst>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color indexed="10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4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5.625" style="3" customWidth="1"/>
    <col min="2" max="2" width="9.625" style="3" customWidth="1"/>
    <col min="3" max="3" width="14.00390625" style="3" customWidth="1"/>
    <col min="4" max="4" width="10.75390625" style="3" customWidth="1"/>
    <col min="5" max="5" width="8.50390625" style="3" customWidth="1"/>
    <col min="6" max="6" width="11.125" style="3" customWidth="1"/>
    <col min="7" max="7" width="10.75390625" style="4" customWidth="1"/>
    <col min="8" max="8" width="10.875" style="3" customWidth="1"/>
    <col min="9" max="10" width="9.00390625" style="3" customWidth="1"/>
    <col min="11" max="11" width="12.25390625" style="3" customWidth="1"/>
    <col min="12" max="12" width="19.375" style="3" customWidth="1"/>
  </cols>
  <sheetData>
    <row r="1" spans="1:12" ht="82.5" customHeight="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</row>
    <row r="2" spans="1:12" s="1" customFormat="1" ht="48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29" t="s">
        <v>9</v>
      </c>
      <c r="J2" s="29" t="s">
        <v>10</v>
      </c>
      <c r="K2" s="30" t="s">
        <v>11</v>
      </c>
      <c r="L2" s="29" t="s">
        <v>12</v>
      </c>
    </row>
    <row r="3" spans="1:12" s="2" customFormat="1" ht="48" customHeight="1">
      <c r="A3" s="11">
        <v>1</v>
      </c>
      <c r="B3" s="12" t="s">
        <v>13</v>
      </c>
      <c r="C3" s="13">
        <v>202007060204</v>
      </c>
      <c r="D3" s="14" t="s">
        <v>14</v>
      </c>
      <c r="E3" s="15" t="s">
        <v>15</v>
      </c>
      <c r="F3" s="16">
        <f>E3*0.6</f>
        <v>34.5</v>
      </c>
      <c r="G3" s="17">
        <v>67.4</v>
      </c>
      <c r="H3" s="17">
        <f aca="true" t="shared" si="0" ref="H3:H11">G3*0.4</f>
        <v>26.960000000000004</v>
      </c>
      <c r="I3" s="31">
        <f>F3+H3</f>
        <v>61.46000000000001</v>
      </c>
      <c r="J3" s="17">
        <v>1</v>
      </c>
      <c r="K3" s="28" t="s">
        <v>16</v>
      </c>
      <c r="L3" s="32"/>
    </row>
    <row r="4" spans="1:12" s="2" customFormat="1" ht="48" customHeight="1">
      <c r="A4" s="11">
        <v>2</v>
      </c>
      <c r="B4" s="12" t="s">
        <v>17</v>
      </c>
      <c r="C4" s="13">
        <v>202007060205</v>
      </c>
      <c r="D4" s="14" t="s">
        <v>14</v>
      </c>
      <c r="E4" s="15" t="s">
        <v>18</v>
      </c>
      <c r="F4" s="16">
        <f>E4*0.6</f>
        <v>32.4</v>
      </c>
      <c r="G4" s="18">
        <v>62.8</v>
      </c>
      <c r="H4" s="17">
        <f t="shared" si="0"/>
        <v>25.12</v>
      </c>
      <c r="I4" s="31">
        <f>F4+H4</f>
        <v>57.519999999999996</v>
      </c>
      <c r="J4" s="33">
        <v>2</v>
      </c>
      <c r="K4" s="33"/>
      <c r="L4" s="32"/>
    </row>
    <row r="5" spans="1:12" s="2" customFormat="1" ht="48" customHeight="1">
      <c r="A5" s="11">
        <v>3</v>
      </c>
      <c r="B5" s="12" t="s">
        <v>19</v>
      </c>
      <c r="C5" s="13">
        <v>202007060206</v>
      </c>
      <c r="D5" s="14" t="s">
        <v>14</v>
      </c>
      <c r="E5" s="15" t="s">
        <v>20</v>
      </c>
      <c r="F5" s="16">
        <f>E5*0.6</f>
        <v>30.9</v>
      </c>
      <c r="G5" s="17">
        <v>70.2</v>
      </c>
      <c r="H5" s="17">
        <f t="shared" si="0"/>
        <v>28.080000000000002</v>
      </c>
      <c r="I5" s="31">
        <f>F5+H5</f>
        <v>58.980000000000004</v>
      </c>
      <c r="J5" s="17">
        <v>3</v>
      </c>
      <c r="K5" s="34"/>
      <c r="L5" s="32"/>
    </row>
    <row r="6" spans="1:12" s="2" customFormat="1" ht="48" customHeight="1">
      <c r="A6" s="11">
        <v>4</v>
      </c>
      <c r="B6" s="19" t="s">
        <v>21</v>
      </c>
      <c r="C6" s="35" t="s">
        <v>22</v>
      </c>
      <c r="D6" s="15" t="s">
        <v>23</v>
      </c>
      <c r="E6" s="15" t="s">
        <v>24</v>
      </c>
      <c r="F6" s="16">
        <f aca="true" t="shared" si="1" ref="F6:F11">E6*0.6</f>
        <v>35.1</v>
      </c>
      <c r="G6" s="15" t="s">
        <v>25</v>
      </c>
      <c r="H6" s="17">
        <f t="shared" si="0"/>
        <v>30.400000000000002</v>
      </c>
      <c r="I6" s="31">
        <f aca="true" t="shared" si="2" ref="I6:I11">F6+H6</f>
        <v>65.5</v>
      </c>
      <c r="J6" s="17">
        <v>1</v>
      </c>
      <c r="K6" s="28" t="s">
        <v>16</v>
      </c>
      <c r="L6" s="32"/>
    </row>
    <row r="7" spans="1:12" s="2" customFormat="1" ht="48" customHeight="1">
      <c r="A7" s="11">
        <v>5</v>
      </c>
      <c r="B7" s="21" t="s">
        <v>26</v>
      </c>
      <c r="C7" s="35" t="s">
        <v>27</v>
      </c>
      <c r="D7" s="15" t="s">
        <v>23</v>
      </c>
      <c r="E7" s="22" t="s">
        <v>28</v>
      </c>
      <c r="F7" s="16">
        <f t="shared" si="1"/>
        <v>38.4</v>
      </c>
      <c r="G7" s="23" t="s">
        <v>29</v>
      </c>
      <c r="H7" s="17">
        <f t="shared" si="0"/>
        <v>26.560000000000002</v>
      </c>
      <c r="I7" s="31">
        <f t="shared" si="2"/>
        <v>64.96000000000001</v>
      </c>
      <c r="J7" s="17">
        <v>2</v>
      </c>
      <c r="K7" s="28" t="s">
        <v>16</v>
      </c>
      <c r="L7" s="32"/>
    </row>
    <row r="8" spans="1:12" s="2" customFormat="1" ht="48" customHeight="1">
      <c r="A8" s="11">
        <v>6</v>
      </c>
      <c r="B8" s="21" t="s">
        <v>30</v>
      </c>
      <c r="C8" s="35" t="s">
        <v>31</v>
      </c>
      <c r="D8" s="15" t="s">
        <v>23</v>
      </c>
      <c r="E8" s="22" t="s">
        <v>32</v>
      </c>
      <c r="F8" s="16">
        <f t="shared" si="1"/>
        <v>33.9</v>
      </c>
      <c r="G8" s="23" t="s">
        <v>33</v>
      </c>
      <c r="H8" s="17">
        <f t="shared" si="0"/>
        <v>30.8</v>
      </c>
      <c r="I8" s="31">
        <f t="shared" si="2"/>
        <v>64.7</v>
      </c>
      <c r="J8" s="17">
        <v>3</v>
      </c>
      <c r="K8" s="17"/>
      <c r="L8" s="32"/>
    </row>
    <row r="9" spans="1:12" s="2" customFormat="1" ht="48" customHeight="1">
      <c r="A9" s="11">
        <v>7</v>
      </c>
      <c r="B9" s="21" t="s">
        <v>34</v>
      </c>
      <c r="C9" s="35" t="s">
        <v>35</v>
      </c>
      <c r="D9" s="15" t="s">
        <v>23</v>
      </c>
      <c r="E9" s="21" t="s">
        <v>36</v>
      </c>
      <c r="F9" s="16">
        <f t="shared" si="1"/>
        <v>39</v>
      </c>
      <c r="G9" s="24" t="s">
        <v>37</v>
      </c>
      <c r="H9" s="17">
        <f t="shared" si="0"/>
        <v>25.12</v>
      </c>
      <c r="I9" s="31">
        <f t="shared" si="2"/>
        <v>64.12</v>
      </c>
      <c r="J9" s="17">
        <v>4</v>
      </c>
      <c r="K9" s="17"/>
      <c r="L9" s="32"/>
    </row>
    <row r="10" spans="1:12" s="2" customFormat="1" ht="48" customHeight="1">
      <c r="A10" s="11">
        <v>8</v>
      </c>
      <c r="B10" s="21" t="s">
        <v>38</v>
      </c>
      <c r="C10" s="35" t="s">
        <v>39</v>
      </c>
      <c r="D10" s="15" t="s">
        <v>23</v>
      </c>
      <c r="E10" s="21" t="s">
        <v>40</v>
      </c>
      <c r="F10" s="16">
        <f t="shared" si="1"/>
        <v>34.8</v>
      </c>
      <c r="G10" s="25" t="s">
        <v>41</v>
      </c>
      <c r="H10" s="17">
        <f t="shared" si="0"/>
        <v>26.880000000000003</v>
      </c>
      <c r="I10" s="31">
        <f t="shared" si="2"/>
        <v>61.68</v>
      </c>
      <c r="J10" s="17">
        <v>5</v>
      </c>
      <c r="K10" s="17"/>
      <c r="L10" s="32"/>
    </row>
    <row r="11" spans="1:12" s="2" customFormat="1" ht="48" customHeight="1">
      <c r="A11" s="11">
        <v>9</v>
      </c>
      <c r="B11" s="21" t="s">
        <v>42</v>
      </c>
      <c r="C11" s="35" t="s">
        <v>43</v>
      </c>
      <c r="D11" s="15" t="s">
        <v>23</v>
      </c>
      <c r="E11" s="21" t="s">
        <v>44</v>
      </c>
      <c r="F11" s="16">
        <f t="shared" si="1"/>
        <v>33.6</v>
      </c>
      <c r="G11" s="24" t="s">
        <v>45</v>
      </c>
      <c r="H11" s="17">
        <f t="shared" si="0"/>
        <v>23.6</v>
      </c>
      <c r="I11" s="31">
        <f t="shared" si="2"/>
        <v>57.2</v>
      </c>
      <c r="J11" s="17">
        <v>6</v>
      </c>
      <c r="K11" s="17"/>
      <c r="L11" s="32"/>
    </row>
    <row r="12" spans="1:12" s="2" customFormat="1" ht="48" customHeight="1">
      <c r="A12" s="11">
        <v>10</v>
      </c>
      <c r="B12" s="26" t="s">
        <v>46</v>
      </c>
      <c r="C12" s="27"/>
      <c r="D12" s="28" t="s">
        <v>47</v>
      </c>
      <c r="E12" s="17"/>
      <c r="F12" s="16"/>
      <c r="G12" s="17"/>
      <c r="H12" s="17">
        <v>67.6</v>
      </c>
      <c r="I12" s="31"/>
      <c r="J12" s="17">
        <v>1</v>
      </c>
      <c r="K12" s="28" t="s">
        <v>16</v>
      </c>
      <c r="L12" s="12" t="s">
        <v>48</v>
      </c>
    </row>
  </sheetData>
  <sheetProtection/>
  <mergeCells count="1">
    <mergeCell ref="A1:L1"/>
  </mergeCells>
  <printOptions/>
  <pageMargins left="0.75" right="0.75" top="0.5118055555555555" bottom="0.03888888888888889" header="0.275" footer="0.1180555555555555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2019-10-28T06:42:30Z</dcterms:created>
  <dcterms:modified xsi:type="dcterms:W3CDTF">2020-07-16T01:59:41Z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