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920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Sheet1!$A$2:$K$50</definedName>
    <definedName name="_xlnm.Print_Area" localSheetId="0">Sheet1!$1:$2</definedName>
  </definedNames>
  <calcPr calcId="125725"/>
</workbook>
</file>

<file path=xl/calcChain.xml><?xml version="1.0" encoding="utf-8"?>
<calcChain xmlns="http://schemas.openxmlformats.org/spreadsheetml/2006/main">
  <c r="H50" i="1"/>
  <c r="H48"/>
  <c r="H49"/>
  <c r="H47"/>
  <c r="H46"/>
  <c r="H45"/>
  <c r="H44"/>
  <c r="H43"/>
  <c r="H42"/>
  <c r="H41"/>
  <c r="H40"/>
  <c r="H39"/>
  <c r="H38"/>
  <c r="H37"/>
  <c r="H34"/>
  <c r="H35"/>
  <c r="H33"/>
  <c r="H36"/>
  <c r="H28"/>
  <c r="H29"/>
  <c r="H27"/>
  <c r="H25"/>
  <c r="H26"/>
  <c r="H24"/>
  <c r="H23"/>
  <c r="H22"/>
  <c r="H21"/>
  <c r="H16"/>
  <c r="H17"/>
  <c r="H18"/>
  <c r="H19"/>
  <c r="H20"/>
  <c r="H31"/>
  <c r="H32"/>
  <c r="H30"/>
  <c r="H12"/>
  <c r="H11"/>
  <c r="H6"/>
  <c r="H5"/>
  <c r="H8"/>
  <c r="H4"/>
  <c r="H7"/>
  <c r="H9"/>
  <c r="H10"/>
  <c r="H14"/>
  <c r="H15"/>
  <c r="H13"/>
</calcChain>
</file>

<file path=xl/sharedStrings.xml><?xml version="1.0" encoding="utf-8"?>
<sst xmlns="http://schemas.openxmlformats.org/spreadsheetml/2006/main" count="250" uniqueCount="123">
  <si>
    <t>总序号</t>
  </si>
  <si>
    <t>应聘岗位</t>
  </si>
  <si>
    <t>姓名</t>
  </si>
  <si>
    <t>准考证号</t>
  </si>
  <si>
    <t>电子商务专业教师1</t>
  </si>
  <si>
    <t>唐静</t>
  </si>
  <si>
    <t>GZ20201101</t>
  </si>
  <si>
    <t>——</t>
  </si>
  <si>
    <t>是</t>
  </si>
  <si>
    <t>冉安平</t>
  </si>
  <si>
    <t>GZ20201102</t>
  </si>
  <si>
    <t>计算机应用技术专业教师</t>
  </si>
  <si>
    <t>杨才良</t>
  </si>
  <si>
    <t>GZ20200602</t>
  </si>
  <si>
    <t>肖潇</t>
  </si>
  <si>
    <t>GZ20200605</t>
  </si>
  <si>
    <t>唐多余</t>
  </si>
  <si>
    <t>GZ20200608</t>
  </si>
  <si>
    <t>国际经济与贸易专业教师</t>
  </si>
  <si>
    <t>唐隆焦</t>
  </si>
  <si>
    <t>GZ20200410</t>
  </si>
  <si>
    <t>田林雪</t>
  </si>
  <si>
    <t>GZ20200406</t>
  </si>
  <si>
    <t>段巧</t>
  </si>
  <si>
    <t>GZ20200425</t>
  </si>
  <si>
    <t>吴文平</t>
  </si>
  <si>
    <t>GZ20200411</t>
  </si>
  <si>
    <t>马永悦</t>
  </si>
  <si>
    <t>GZ20200426</t>
  </si>
  <si>
    <t>王草</t>
  </si>
  <si>
    <t>GZ20200414</t>
  </si>
  <si>
    <t>商务英语专业教师</t>
  </si>
  <si>
    <t>洪亮</t>
  </si>
  <si>
    <t>GZ20200505</t>
  </si>
  <si>
    <t>樊祉欣</t>
  </si>
  <si>
    <t>GZ20200507</t>
  </si>
  <si>
    <t>宁尧</t>
  </si>
  <si>
    <t>GZ20200501</t>
  </si>
  <si>
    <t>宋洪伟</t>
  </si>
  <si>
    <t>GZ20200503</t>
  </si>
  <si>
    <t>韩光菊</t>
  </si>
  <si>
    <t>GZ20200502</t>
  </si>
  <si>
    <t>谭婧</t>
  </si>
  <si>
    <t>GZ20200506</t>
  </si>
  <si>
    <t>旅游管理专业教师</t>
  </si>
  <si>
    <t>李晗</t>
  </si>
  <si>
    <t>GZ20200303</t>
  </si>
  <si>
    <t>李耀</t>
  </si>
  <si>
    <t>GZ20200301</t>
  </si>
  <si>
    <t>吴佳薇</t>
  </si>
  <si>
    <t>GZ20200305</t>
  </si>
  <si>
    <t>翟玉英</t>
  </si>
  <si>
    <t>GZ20200308</t>
  </si>
  <si>
    <t>潘维</t>
  </si>
  <si>
    <t>GZ20200307</t>
  </si>
  <si>
    <t>陈嬿伊</t>
  </si>
  <si>
    <t>GZ20200312</t>
  </si>
  <si>
    <t>思政课专任教师1</t>
  </si>
  <si>
    <t>谭广俊</t>
  </si>
  <si>
    <t>GZ20200807</t>
  </si>
  <si>
    <t>田玲</t>
  </si>
  <si>
    <t>GZ20200808</t>
  </si>
  <si>
    <t>刘丽群</t>
  </si>
  <si>
    <t>GZ20200805</t>
  </si>
  <si>
    <t>曾易</t>
  </si>
  <si>
    <t>GZ20200813</t>
  </si>
  <si>
    <t>李雅琼</t>
  </si>
  <si>
    <t>GZ20200817</t>
  </si>
  <si>
    <t>何学敏</t>
  </si>
  <si>
    <t>GZ20200814</t>
  </si>
  <si>
    <t>李玉洁</t>
  </si>
  <si>
    <t>GZ20200816</t>
  </si>
  <si>
    <t>徐瑞</t>
  </si>
  <si>
    <t>GZ20200804</t>
  </si>
  <si>
    <t>孙碧晨</t>
  </si>
  <si>
    <t>GZ20200806</t>
  </si>
  <si>
    <t>体育课专任教师</t>
  </si>
  <si>
    <t>田汜明</t>
  </si>
  <si>
    <t>GZ20201011</t>
  </si>
  <si>
    <t>冯洋</t>
  </si>
  <si>
    <t>GZ20201010</t>
  </si>
  <si>
    <t>王春</t>
  </si>
  <si>
    <t>GZ20201005</t>
  </si>
  <si>
    <t>会计专业教师</t>
  </si>
  <si>
    <t>闫晶晶</t>
  </si>
  <si>
    <t>GZ20200104</t>
  </si>
  <si>
    <t>刘卫</t>
  </si>
  <si>
    <t>GZ20200101</t>
  </si>
  <si>
    <t>陈丹蕾</t>
  </si>
  <si>
    <t>GZ20200103</t>
  </si>
  <si>
    <t>冯胜男</t>
  </si>
  <si>
    <t>GZ20200111</t>
  </si>
  <si>
    <t>唐筱茜</t>
  </si>
  <si>
    <t>GZ20200110</t>
  </si>
  <si>
    <t>郑静</t>
  </si>
  <si>
    <t>GZ20200105</t>
  </si>
  <si>
    <t>数学课专任教师</t>
  </si>
  <si>
    <t>袁巧莉</t>
  </si>
  <si>
    <t>GZ20200704</t>
  </si>
  <si>
    <t>张玮</t>
  </si>
  <si>
    <t>GZ20200702</t>
  </si>
  <si>
    <t>李长友</t>
  </si>
  <si>
    <t>GZ20200701</t>
  </si>
  <si>
    <t>金融专业教师</t>
  </si>
  <si>
    <t>张静娴</t>
  </si>
  <si>
    <t>GZ20200215</t>
  </si>
  <si>
    <t>杨鸿杰</t>
  </si>
  <si>
    <t>GZ20200203</t>
  </si>
  <si>
    <t>王廷</t>
  </si>
  <si>
    <t>GZ20200202</t>
  </si>
  <si>
    <t>是否进入体检</t>
    <phoneticPr fontId="8" type="noConversion"/>
  </si>
  <si>
    <t>笔试成绩，30%</t>
    <phoneticPr fontId="8" type="noConversion"/>
  </si>
  <si>
    <t>试讲，50%</t>
    <phoneticPr fontId="8" type="noConversion"/>
  </si>
  <si>
    <t>技能，50%</t>
    <phoneticPr fontId="8" type="noConversion"/>
  </si>
  <si>
    <t>结构化面试成绩，40%</t>
    <phoneticPr fontId="8" type="noConversion"/>
  </si>
  <si>
    <t>本次考试总成绩</t>
    <phoneticPr fontId="8" type="noConversion"/>
  </si>
  <si>
    <t>成绩</t>
    <phoneticPr fontId="8" type="noConversion"/>
  </si>
  <si>
    <t>专业技能测试，30%</t>
    <phoneticPr fontId="8" type="noConversion"/>
  </si>
  <si>
    <t>否</t>
  </si>
  <si>
    <t>缺考</t>
  </si>
  <si>
    <t>是</t>
    <phoneticPr fontId="8" type="noConversion"/>
  </si>
  <si>
    <t>否</t>
    <phoneticPr fontId="8" type="noConversion"/>
  </si>
  <si>
    <t>2020年第二季度公开招聘工作人员考试总成绩及进入体检的人员名单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</si>
</sst>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/>
    <xf numFmtId="49" fontId="3" fillId="0" borderId="2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120" zoomScaleNormal="120" workbookViewId="0">
      <selection sqref="A1:K1"/>
    </sheetView>
  </sheetViews>
  <sheetFormatPr defaultColWidth="9" defaultRowHeight="13.5"/>
  <cols>
    <col min="1" max="1" width="4.875" style="2" customWidth="1"/>
    <col min="2" max="2" width="8.5" style="3" customWidth="1"/>
    <col min="3" max="3" width="12.625" style="3" customWidth="1"/>
    <col min="4" max="4" width="24.375" style="3" customWidth="1"/>
    <col min="5" max="5" width="9.875" style="3" customWidth="1"/>
    <col min="6" max="6" width="9" style="3" customWidth="1"/>
    <col min="7" max="8" width="9.875" style="3" customWidth="1"/>
    <col min="9" max="9" width="10.375" style="3" customWidth="1"/>
    <col min="10" max="10" width="9.75" style="4" customWidth="1"/>
    <col min="11" max="11" width="7.25" style="5" customWidth="1"/>
    <col min="12" max="16384" width="9" style="3"/>
  </cols>
  <sheetData>
    <row r="1" spans="1:11" ht="40.5" customHeight="1">
      <c r="A1" s="31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18.75" customHeight="1">
      <c r="A2" s="32" t="s">
        <v>0</v>
      </c>
      <c r="B2" s="32" t="s">
        <v>2</v>
      </c>
      <c r="C2" s="32" t="s">
        <v>3</v>
      </c>
      <c r="D2" s="32" t="s">
        <v>1</v>
      </c>
      <c r="E2" s="32" t="s">
        <v>111</v>
      </c>
      <c r="F2" s="34" t="s">
        <v>117</v>
      </c>
      <c r="G2" s="34"/>
      <c r="H2" s="34"/>
      <c r="I2" s="32" t="s">
        <v>114</v>
      </c>
      <c r="J2" s="32" t="s">
        <v>115</v>
      </c>
      <c r="K2" s="32" t="s">
        <v>110</v>
      </c>
    </row>
    <row r="3" spans="1:11" s="1" customFormat="1" ht="27.75" thickBot="1">
      <c r="A3" s="33"/>
      <c r="B3" s="33"/>
      <c r="C3" s="33"/>
      <c r="D3" s="33"/>
      <c r="E3" s="33"/>
      <c r="F3" s="6" t="s">
        <v>112</v>
      </c>
      <c r="G3" s="6" t="s">
        <v>113</v>
      </c>
      <c r="H3" s="6" t="s">
        <v>116</v>
      </c>
      <c r="I3" s="33"/>
      <c r="J3" s="33"/>
      <c r="K3" s="33"/>
    </row>
    <row r="4" spans="1:11" s="1" customFormat="1">
      <c r="A4" s="8">
        <v>1</v>
      </c>
      <c r="B4" s="8" t="s">
        <v>60</v>
      </c>
      <c r="C4" s="10" t="s">
        <v>61</v>
      </c>
      <c r="D4" s="8" t="s">
        <v>57</v>
      </c>
      <c r="E4" s="10">
        <v>70</v>
      </c>
      <c r="F4" s="10">
        <v>82.4</v>
      </c>
      <c r="G4" s="10" t="s">
        <v>7</v>
      </c>
      <c r="H4" s="10">
        <f t="shared" ref="H4:H12" si="0">F4</f>
        <v>82.4</v>
      </c>
      <c r="I4" s="10">
        <v>80.2</v>
      </c>
      <c r="J4" s="23">
        <v>77.8</v>
      </c>
      <c r="K4" s="24" t="s">
        <v>8</v>
      </c>
    </row>
    <row r="5" spans="1:11" s="1" customFormat="1">
      <c r="A5" s="7">
        <v>2</v>
      </c>
      <c r="B5" s="7" t="s">
        <v>70</v>
      </c>
      <c r="C5" s="16" t="s">
        <v>71</v>
      </c>
      <c r="D5" s="19" t="s">
        <v>57</v>
      </c>
      <c r="E5" s="16">
        <v>59</v>
      </c>
      <c r="F5" s="16">
        <v>85.8</v>
      </c>
      <c r="G5" s="16" t="s">
        <v>7</v>
      </c>
      <c r="H5" s="16">
        <f t="shared" si="0"/>
        <v>85.8</v>
      </c>
      <c r="I5" s="16">
        <v>84.2</v>
      </c>
      <c r="J5" s="27">
        <v>77.12</v>
      </c>
      <c r="K5" s="28" t="s">
        <v>8</v>
      </c>
    </row>
    <row r="6" spans="1:11" s="1" customFormat="1">
      <c r="A6" s="8">
        <v>3</v>
      </c>
      <c r="B6" s="7" t="s">
        <v>58</v>
      </c>
      <c r="C6" s="16" t="s">
        <v>59</v>
      </c>
      <c r="D6" s="7" t="s">
        <v>57</v>
      </c>
      <c r="E6" s="16">
        <v>71</v>
      </c>
      <c r="F6" s="16">
        <v>83</v>
      </c>
      <c r="G6" s="16" t="s">
        <v>7</v>
      </c>
      <c r="H6" s="16">
        <f t="shared" si="0"/>
        <v>83</v>
      </c>
      <c r="I6" s="16">
        <v>74.599999999999994</v>
      </c>
      <c r="J6" s="27">
        <v>76.040000000000006</v>
      </c>
      <c r="K6" s="28" t="s">
        <v>8</v>
      </c>
    </row>
    <row r="7" spans="1:11" s="1" customFormat="1">
      <c r="A7" s="7">
        <v>4</v>
      </c>
      <c r="B7" s="7" t="s">
        <v>68</v>
      </c>
      <c r="C7" s="16" t="s">
        <v>69</v>
      </c>
      <c r="D7" s="19" t="s">
        <v>57</v>
      </c>
      <c r="E7" s="16">
        <v>61</v>
      </c>
      <c r="F7" s="16">
        <v>87.2</v>
      </c>
      <c r="G7" s="16" t="s">
        <v>7</v>
      </c>
      <c r="H7" s="16">
        <f t="shared" si="0"/>
        <v>87.2</v>
      </c>
      <c r="I7" s="16">
        <v>75.7</v>
      </c>
      <c r="J7" s="27">
        <v>74.739999999999995</v>
      </c>
      <c r="K7" s="28" t="s">
        <v>8</v>
      </c>
    </row>
    <row r="8" spans="1:11" s="1" customFormat="1">
      <c r="A8" s="8">
        <v>5</v>
      </c>
      <c r="B8" s="7" t="s">
        <v>62</v>
      </c>
      <c r="C8" s="16" t="s">
        <v>63</v>
      </c>
      <c r="D8" s="7" t="s">
        <v>57</v>
      </c>
      <c r="E8" s="16">
        <v>67</v>
      </c>
      <c r="F8" s="16">
        <v>85.4</v>
      </c>
      <c r="G8" s="16" t="s">
        <v>7</v>
      </c>
      <c r="H8" s="16">
        <f t="shared" si="0"/>
        <v>85.4</v>
      </c>
      <c r="I8" s="16">
        <v>71</v>
      </c>
      <c r="J8" s="27">
        <v>74.12</v>
      </c>
      <c r="K8" s="28" t="s">
        <v>121</v>
      </c>
    </row>
    <row r="9" spans="1:11" s="1" customFormat="1">
      <c r="A9" s="7">
        <v>6</v>
      </c>
      <c r="B9" s="7" t="s">
        <v>64</v>
      </c>
      <c r="C9" s="16" t="s">
        <v>65</v>
      </c>
      <c r="D9" s="7" t="s">
        <v>57</v>
      </c>
      <c r="E9" s="16">
        <v>68</v>
      </c>
      <c r="F9" s="16">
        <v>81</v>
      </c>
      <c r="G9" s="16" t="s">
        <v>7</v>
      </c>
      <c r="H9" s="16">
        <f t="shared" si="0"/>
        <v>81</v>
      </c>
      <c r="I9" s="16">
        <v>70.2</v>
      </c>
      <c r="J9" s="27">
        <v>72.78</v>
      </c>
      <c r="K9" s="28" t="s">
        <v>118</v>
      </c>
    </row>
    <row r="10" spans="1:11" s="1" customFormat="1">
      <c r="A10" s="8">
        <v>7</v>
      </c>
      <c r="B10" s="7" t="s">
        <v>74</v>
      </c>
      <c r="C10" s="16" t="s">
        <v>75</v>
      </c>
      <c r="D10" s="17" t="s">
        <v>57</v>
      </c>
      <c r="E10" s="16">
        <v>58</v>
      </c>
      <c r="F10" s="16">
        <v>81</v>
      </c>
      <c r="G10" s="16" t="s">
        <v>7</v>
      </c>
      <c r="H10" s="16">
        <f t="shared" si="0"/>
        <v>81</v>
      </c>
      <c r="I10" s="16">
        <v>75.599999999999994</v>
      </c>
      <c r="J10" s="27">
        <v>71.94</v>
      </c>
      <c r="K10" s="28" t="s">
        <v>118</v>
      </c>
    </row>
    <row r="11" spans="1:11" s="1" customFormat="1">
      <c r="A11" s="7">
        <v>8</v>
      </c>
      <c r="B11" s="7" t="s">
        <v>72</v>
      </c>
      <c r="C11" s="16" t="s">
        <v>73</v>
      </c>
      <c r="D11" s="19" t="s">
        <v>57</v>
      </c>
      <c r="E11" s="16">
        <v>59</v>
      </c>
      <c r="F11" s="16">
        <v>80.2</v>
      </c>
      <c r="G11" s="16" t="s">
        <v>7</v>
      </c>
      <c r="H11" s="16">
        <f t="shared" si="0"/>
        <v>80.2</v>
      </c>
      <c r="I11" s="16">
        <v>66</v>
      </c>
      <c r="J11" s="27">
        <v>68.16</v>
      </c>
      <c r="K11" s="28" t="s">
        <v>118</v>
      </c>
    </row>
    <row r="12" spans="1:11" s="1" customFormat="1" ht="14.25" thickBot="1">
      <c r="A12" s="8">
        <v>9</v>
      </c>
      <c r="B12" s="11" t="s">
        <v>66</v>
      </c>
      <c r="C12" s="13" t="s">
        <v>67</v>
      </c>
      <c r="D12" s="11" t="s">
        <v>57</v>
      </c>
      <c r="E12" s="13">
        <v>65</v>
      </c>
      <c r="F12" s="13">
        <v>83.4</v>
      </c>
      <c r="G12" s="13" t="s">
        <v>7</v>
      </c>
      <c r="H12" s="13">
        <f t="shared" si="0"/>
        <v>83.4</v>
      </c>
      <c r="I12" s="13" t="s">
        <v>119</v>
      </c>
      <c r="J12" s="25">
        <v>44.519999999999996</v>
      </c>
      <c r="K12" s="26" t="s">
        <v>118</v>
      </c>
    </row>
    <row r="13" spans="1:11" s="1" customFormat="1">
      <c r="A13" s="7">
        <v>10</v>
      </c>
      <c r="B13" s="8" t="s">
        <v>79</v>
      </c>
      <c r="C13" s="10" t="s">
        <v>80</v>
      </c>
      <c r="D13" s="20" t="s">
        <v>76</v>
      </c>
      <c r="E13" s="10">
        <v>61</v>
      </c>
      <c r="F13" s="10">
        <v>84.4</v>
      </c>
      <c r="G13" s="10">
        <v>78</v>
      </c>
      <c r="H13" s="10">
        <f>F13*0.5+G13*0.5</f>
        <v>81.2</v>
      </c>
      <c r="I13" s="10">
        <v>77</v>
      </c>
      <c r="J13" s="23">
        <v>73.459999999999994</v>
      </c>
      <c r="K13" s="24" t="s">
        <v>8</v>
      </c>
    </row>
    <row r="14" spans="1:11" s="1" customFormat="1">
      <c r="A14" s="8">
        <v>11</v>
      </c>
      <c r="B14" s="7" t="s">
        <v>77</v>
      </c>
      <c r="C14" s="16" t="s">
        <v>78</v>
      </c>
      <c r="D14" s="19" t="s">
        <v>76</v>
      </c>
      <c r="E14" s="16">
        <v>64</v>
      </c>
      <c r="F14" s="16">
        <v>79.2</v>
      </c>
      <c r="G14" s="16">
        <v>82</v>
      </c>
      <c r="H14" s="16">
        <f>F14*0.5+G14*0.5</f>
        <v>80.599999999999994</v>
      </c>
      <c r="I14" s="16">
        <v>71.599999999999994</v>
      </c>
      <c r="J14" s="27">
        <v>72.02</v>
      </c>
      <c r="K14" s="28" t="s">
        <v>118</v>
      </c>
    </row>
    <row r="15" spans="1:11" s="1" customFormat="1" ht="14.25" thickBot="1">
      <c r="A15" s="7">
        <v>12</v>
      </c>
      <c r="B15" s="11" t="s">
        <v>81</v>
      </c>
      <c r="C15" s="13" t="s">
        <v>82</v>
      </c>
      <c r="D15" s="11" t="s">
        <v>76</v>
      </c>
      <c r="E15" s="13">
        <v>56</v>
      </c>
      <c r="F15" s="13">
        <v>77.2</v>
      </c>
      <c r="G15" s="13">
        <v>81</v>
      </c>
      <c r="H15" s="13">
        <f>F15*0.5+G15*0.5</f>
        <v>79.099999999999994</v>
      </c>
      <c r="I15" s="13">
        <v>72.400000000000006</v>
      </c>
      <c r="J15" s="25">
        <v>69.490000000000009</v>
      </c>
      <c r="K15" s="26" t="s">
        <v>118</v>
      </c>
    </row>
    <row r="16" spans="1:11" s="1" customFormat="1">
      <c r="A16" s="8">
        <v>13</v>
      </c>
      <c r="B16" s="8" t="s">
        <v>86</v>
      </c>
      <c r="C16" s="10" t="s">
        <v>87</v>
      </c>
      <c r="D16" s="9" t="s">
        <v>83</v>
      </c>
      <c r="E16" s="10">
        <v>61</v>
      </c>
      <c r="F16" s="10">
        <v>87.6</v>
      </c>
      <c r="G16" s="10" t="s">
        <v>7</v>
      </c>
      <c r="H16" s="10">
        <f t="shared" ref="H16:H21" si="1">F16</f>
        <v>87.6</v>
      </c>
      <c r="I16" s="10">
        <v>80.8</v>
      </c>
      <c r="J16" s="23">
        <v>76.900000000000006</v>
      </c>
      <c r="K16" s="24" t="s">
        <v>8</v>
      </c>
    </row>
    <row r="17" spans="1:11" s="1" customFormat="1">
      <c r="A17" s="7">
        <v>14</v>
      </c>
      <c r="B17" s="7" t="s">
        <v>84</v>
      </c>
      <c r="C17" s="16" t="s">
        <v>85</v>
      </c>
      <c r="D17" s="21" t="s">
        <v>83</v>
      </c>
      <c r="E17" s="16">
        <v>68</v>
      </c>
      <c r="F17" s="16">
        <v>85.6</v>
      </c>
      <c r="G17" s="16" t="s">
        <v>7</v>
      </c>
      <c r="H17" s="16">
        <f t="shared" si="1"/>
        <v>85.6</v>
      </c>
      <c r="I17" s="16">
        <v>76.8</v>
      </c>
      <c r="J17" s="27">
        <v>76.8</v>
      </c>
      <c r="K17" s="28" t="s">
        <v>8</v>
      </c>
    </row>
    <row r="18" spans="1:11" s="1" customFormat="1">
      <c r="A18" s="8">
        <v>15</v>
      </c>
      <c r="B18" s="7" t="s">
        <v>90</v>
      </c>
      <c r="C18" s="16" t="s">
        <v>91</v>
      </c>
      <c r="D18" s="21" t="s">
        <v>83</v>
      </c>
      <c r="E18" s="16">
        <v>58</v>
      </c>
      <c r="F18" s="16">
        <v>82.6</v>
      </c>
      <c r="G18" s="16" t="s">
        <v>7</v>
      </c>
      <c r="H18" s="16">
        <f t="shared" si="1"/>
        <v>82.6</v>
      </c>
      <c r="I18" s="16">
        <v>77.2</v>
      </c>
      <c r="J18" s="27">
        <v>73.06</v>
      </c>
      <c r="K18" s="28" t="s">
        <v>118</v>
      </c>
    </row>
    <row r="19" spans="1:11" s="1" customFormat="1">
      <c r="A19" s="7">
        <v>16</v>
      </c>
      <c r="B19" s="7" t="s">
        <v>88</v>
      </c>
      <c r="C19" s="16" t="s">
        <v>89</v>
      </c>
      <c r="D19" s="21" t="s">
        <v>83</v>
      </c>
      <c r="E19" s="16">
        <v>62</v>
      </c>
      <c r="F19" s="16">
        <v>83.2</v>
      </c>
      <c r="G19" s="16" t="s">
        <v>7</v>
      </c>
      <c r="H19" s="16">
        <f t="shared" si="1"/>
        <v>83.2</v>
      </c>
      <c r="I19" s="16">
        <v>73.2</v>
      </c>
      <c r="J19" s="27">
        <v>72.84</v>
      </c>
      <c r="K19" s="28" t="s">
        <v>118</v>
      </c>
    </row>
    <row r="20" spans="1:11" s="1" customFormat="1">
      <c r="A20" s="8">
        <v>17</v>
      </c>
      <c r="B20" s="7" t="s">
        <v>94</v>
      </c>
      <c r="C20" s="16" t="s">
        <v>95</v>
      </c>
      <c r="D20" s="21" t="s">
        <v>83</v>
      </c>
      <c r="E20" s="16">
        <v>58</v>
      </c>
      <c r="F20" s="16">
        <v>74.400000000000006</v>
      </c>
      <c r="G20" s="16" t="s">
        <v>7</v>
      </c>
      <c r="H20" s="16">
        <f t="shared" si="1"/>
        <v>74.400000000000006</v>
      </c>
      <c r="I20" s="16">
        <v>78.8</v>
      </c>
      <c r="J20" s="27">
        <v>71.239999999999995</v>
      </c>
      <c r="K20" s="28" t="s">
        <v>118</v>
      </c>
    </row>
    <row r="21" spans="1:11" s="1" customFormat="1" ht="14.25" thickBot="1">
      <c r="A21" s="7">
        <v>18</v>
      </c>
      <c r="B21" s="11" t="s">
        <v>92</v>
      </c>
      <c r="C21" s="13" t="s">
        <v>93</v>
      </c>
      <c r="D21" s="12" t="s">
        <v>83</v>
      </c>
      <c r="E21" s="13">
        <v>59</v>
      </c>
      <c r="F21" s="13">
        <v>77.400000000000006</v>
      </c>
      <c r="G21" s="13" t="s">
        <v>7</v>
      </c>
      <c r="H21" s="13">
        <f t="shared" si="1"/>
        <v>77.400000000000006</v>
      </c>
      <c r="I21" s="13" t="s">
        <v>119</v>
      </c>
      <c r="J21" s="25">
        <v>40.92</v>
      </c>
      <c r="K21" s="26" t="s">
        <v>118</v>
      </c>
    </row>
    <row r="22" spans="1:11" s="1" customFormat="1">
      <c r="A22" s="8">
        <v>19</v>
      </c>
      <c r="B22" s="8" t="s">
        <v>97</v>
      </c>
      <c r="C22" s="10" t="s">
        <v>98</v>
      </c>
      <c r="D22" s="8" t="s">
        <v>96</v>
      </c>
      <c r="E22" s="10">
        <v>67</v>
      </c>
      <c r="F22" s="10">
        <v>80</v>
      </c>
      <c r="G22" s="10" t="s">
        <v>7</v>
      </c>
      <c r="H22" s="10">
        <f t="shared" ref="H22:H24" si="2">F22</f>
        <v>80</v>
      </c>
      <c r="I22" s="10">
        <v>79.8</v>
      </c>
      <c r="J22" s="23">
        <v>76.02</v>
      </c>
      <c r="K22" s="24" t="s">
        <v>8</v>
      </c>
    </row>
    <row r="23" spans="1:11" s="1" customFormat="1">
      <c r="A23" s="7">
        <v>20</v>
      </c>
      <c r="B23" s="7" t="s">
        <v>101</v>
      </c>
      <c r="C23" s="16" t="s">
        <v>102</v>
      </c>
      <c r="D23" s="15" t="s">
        <v>96</v>
      </c>
      <c r="E23" s="16">
        <v>56</v>
      </c>
      <c r="F23" s="16">
        <v>84.8</v>
      </c>
      <c r="G23" s="16" t="s">
        <v>7</v>
      </c>
      <c r="H23" s="16">
        <f t="shared" si="2"/>
        <v>84.8</v>
      </c>
      <c r="I23" s="16">
        <v>80.599999999999994</v>
      </c>
      <c r="J23" s="27">
        <v>74.47999999999999</v>
      </c>
      <c r="K23" s="28" t="s">
        <v>118</v>
      </c>
    </row>
    <row r="24" spans="1:11" s="1" customFormat="1" ht="14.25" thickBot="1">
      <c r="A24" s="8">
        <v>21</v>
      </c>
      <c r="B24" s="11" t="s">
        <v>99</v>
      </c>
      <c r="C24" s="13" t="s">
        <v>100</v>
      </c>
      <c r="D24" s="11" t="s">
        <v>96</v>
      </c>
      <c r="E24" s="13">
        <v>62</v>
      </c>
      <c r="F24" s="13">
        <v>80</v>
      </c>
      <c r="G24" s="13" t="s">
        <v>7</v>
      </c>
      <c r="H24" s="13">
        <f t="shared" si="2"/>
        <v>80</v>
      </c>
      <c r="I24" s="13" t="s">
        <v>119</v>
      </c>
      <c r="J24" s="25">
        <v>42.599999999999994</v>
      </c>
      <c r="K24" s="26" t="s">
        <v>118</v>
      </c>
    </row>
    <row r="25" spans="1:11" s="1" customFormat="1">
      <c r="A25" s="7">
        <v>22</v>
      </c>
      <c r="B25" s="8" t="s">
        <v>104</v>
      </c>
      <c r="C25" s="10" t="s">
        <v>105</v>
      </c>
      <c r="D25" s="18" t="s">
        <v>103</v>
      </c>
      <c r="E25" s="10">
        <v>62</v>
      </c>
      <c r="F25" s="10">
        <v>85</v>
      </c>
      <c r="G25" s="10" t="s">
        <v>7</v>
      </c>
      <c r="H25" s="10">
        <f>F25</f>
        <v>85</v>
      </c>
      <c r="I25" s="10">
        <v>75.8</v>
      </c>
      <c r="J25" s="23">
        <v>74.419999999999987</v>
      </c>
      <c r="K25" s="24" t="s">
        <v>8</v>
      </c>
    </row>
    <row r="26" spans="1:11" s="1" customFormat="1">
      <c r="A26" s="8">
        <v>23</v>
      </c>
      <c r="B26" s="7" t="s">
        <v>106</v>
      </c>
      <c r="C26" s="16" t="s">
        <v>107</v>
      </c>
      <c r="D26" s="22" t="s">
        <v>103</v>
      </c>
      <c r="E26" s="16">
        <v>64</v>
      </c>
      <c r="F26" s="16">
        <v>82.4</v>
      </c>
      <c r="G26" s="16" t="s">
        <v>7</v>
      </c>
      <c r="H26" s="16">
        <f>F26</f>
        <v>82.4</v>
      </c>
      <c r="I26" s="16">
        <v>72.400000000000006</v>
      </c>
      <c r="J26" s="27">
        <v>72.88000000000001</v>
      </c>
      <c r="K26" s="28" t="s">
        <v>118</v>
      </c>
    </row>
    <row r="27" spans="1:11" s="1" customFormat="1" ht="14.25" thickBot="1">
      <c r="A27" s="7">
        <v>24</v>
      </c>
      <c r="B27" s="11" t="s">
        <v>108</v>
      </c>
      <c r="C27" s="13" t="s">
        <v>109</v>
      </c>
      <c r="D27" s="29" t="s">
        <v>103</v>
      </c>
      <c r="E27" s="13">
        <v>59</v>
      </c>
      <c r="F27" s="13">
        <v>83.8</v>
      </c>
      <c r="G27" s="13" t="s">
        <v>7</v>
      </c>
      <c r="H27" s="13">
        <f>F27</f>
        <v>83.8</v>
      </c>
      <c r="I27" s="13">
        <v>73.599999999999994</v>
      </c>
      <c r="J27" s="25">
        <v>72.28</v>
      </c>
      <c r="K27" s="26" t="s">
        <v>118</v>
      </c>
    </row>
    <row r="28" spans="1:11" s="1" customFormat="1">
      <c r="A28" s="8">
        <v>25</v>
      </c>
      <c r="B28" s="8" t="s">
        <v>9</v>
      </c>
      <c r="C28" s="10" t="s">
        <v>10</v>
      </c>
      <c r="D28" s="9" t="s">
        <v>4</v>
      </c>
      <c r="E28" s="10">
        <v>50</v>
      </c>
      <c r="F28" s="10">
        <v>80.599999999999994</v>
      </c>
      <c r="G28" s="10" t="s">
        <v>7</v>
      </c>
      <c r="H28" s="10">
        <f>F28</f>
        <v>80.599999999999994</v>
      </c>
      <c r="I28" s="10">
        <v>88</v>
      </c>
      <c r="J28" s="23">
        <v>74.38</v>
      </c>
      <c r="K28" s="24" t="s">
        <v>8</v>
      </c>
    </row>
    <row r="29" spans="1:11" s="1" customFormat="1" ht="14.25" thickBot="1">
      <c r="A29" s="7">
        <v>26</v>
      </c>
      <c r="B29" s="11" t="s">
        <v>5</v>
      </c>
      <c r="C29" s="13" t="s">
        <v>6</v>
      </c>
      <c r="D29" s="12" t="s">
        <v>4</v>
      </c>
      <c r="E29" s="13">
        <v>64</v>
      </c>
      <c r="F29" s="13">
        <v>82.6</v>
      </c>
      <c r="G29" s="13" t="s">
        <v>7</v>
      </c>
      <c r="H29" s="13">
        <f>F29</f>
        <v>82.6</v>
      </c>
      <c r="I29" s="13">
        <v>72.400000000000006</v>
      </c>
      <c r="J29" s="25">
        <v>72.94</v>
      </c>
      <c r="K29" s="26" t="s">
        <v>118</v>
      </c>
    </row>
    <row r="30" spans="1:11" s="1" customFormat="1">
      <c r="A30" s="8">
        <v>27</v>
      </c>
      <c r="B30" s="8" t="s">
        <v>12</v>
      </c>
      <c r="C30" s="10" t="s">
        <v>13</v>
      </c>
      <c r="D30" s="14" t="s">
        <v>11</v>
      </c>
      <c r="E30" s="10">
        <v>57</v>
      </c>
      <c r="F30" s="10">
        <v>78.400000000000006</v>
      </c>
      <c r="G30" s="10">
        <v>84</v>
      </c>
      <c r="H30" s="10">
        <f>F30*0.5+G30*0.5</f>
        <v>81.2</v>
      </c>
      <c r="I30" s="10">
        <v>80.599999999999994</v>
      </c>
      <c r="J30" s="23">
        <v>73.7</v>
      </c>
      <c r="K30" s="24" t="s">
        <v>8</v>
      </c>
    </row>
    <row r="31" spans="1:11" s="1" customFormat="1">
      <c r="A31" s="7">
        <v>28</v>
      </c>
      <c r="B31" s="7" t="s">
        <v>14</v>
      </c>
      <c r="C31" s="16" t="s">
        <v>15</v>
      </c>
      <c r="D31" s="15" t="s">
        <v>11</v>
      </c>
      <c r="E31" s="16">
        <v>58</v>
      </c>
      <c r="F31" s="16">
        <v>81.8</v>
      </c>
      <c r="G31" s="16">
        <v>54.67</v>
      </c>
      <c r="H31" s="16">
        <f>F31*0.5+G31*0.5</f>
        <v>68.234999999999999</v>
      </c>
      <c r="I31" s="16">
        <v>83.2</v>
      </c>
      <c r="J31" s="27">
        <v>71.150499999999994</v>
      </c>
      <c r="K31" s="28" t="s">
        <v>120</v>
      </c>
    </row>
    <row r="32" spans="1:11" s="1" customFormat="1" ht="14.25" thickBot="1">
      <c r="A32" s="8">
        <v>29</v>
      </c>
      <c r="B32" s="11" t="s">
        <v>16</v>
      </c>
      <c r="C32" s="13" t="s">
        <v>17</v>
      </c>
      <c r="D32" s="30" t="s">
        <v>11</v>
      </c>
      <c r="E32" s="13">
        <v>45</v>
      </c>
      <c r="F32" s="13">
        <v>81.8</v>
      </c>
      <c r="G32" s="13">
        <v>72.67</v>
      </c>
      <c r="H32" s="13">
        <f>F32*0.5+G32*0.5</f>
        <v>77.234999999999999</v>
      </c>
      <c r="I32" s="13">
        <v>79.599999999999994</v>
      </c>
      <c r="J32" s="25">
        <v>68.510499999999993</v>
      </c>
      <c r="K32" s="26" t="s">
        <v>118</v>
      </c>
    </row>
    <row r="33" spans="1:11" s="1" customFormat="1">
      <c r="A33" s="7">
        <v>30</v>
      </c>
      <c r="B33" s="8" t="s">
        <v>21</v>
      </c>
      <c r="C33" s="10" t="s">
        <v>22</v>
      </c>
      <c r="D33" s="18" t="s">
        <v>18</v>
      </c>
      <c r="E33" s="10">
        <v>68</v>
      </c>
      <c r="F33" s="10">
        <v>84.4</v>
      </c>
      <c r="G33" s="10" t="s">
        <v>7</v>
      </c>
      <c r="H33" s="10">
        <f t="shared" ref="H33:H50" si="3">F33</f>
        <v>84.4</v>
      </c>
      <c r="I33" s="10">
        <v>85.6</v>
      </c>
      <c r="J33" s="23">
        <v>79.960000000000008</v>
      </c>
      <c r="K33" s="24" t="s">
        <v>8</v>
      </c>
    </row>
    <row r="34" spans="1:11" s="1" customFormat="1">
      <c r="A34" s="8">
        <v>31</v>
      </c>
      <c r="B34" s="7" t="s">
        <v>19</v>
      </c>
      <c r="C34" s="16" t="s">
        <v>20</v>
      </c>
      <c r="D34" s="22" t="s">
        <v>18</v>
      </c>
      <c r="E34" s="16">
        <v>73</v>
      </c>
      <c r="F34" s="16">
        <v>83.4</v>
      </c>
      <c r="G34" s="16" t="s">
        <v>7</v>
      </c>
      <c r="H34" s="16">
        <f t="shared" si="3"/>
        <v>83.4</v>
      </c>
      <c r="I34" s="16">
        <v>81.8</v>
      </c>
      <c r="J34" s="27">
        <v>79.64</v>
      </c>
      <c r="K34" s="28" t="s">
        <v>8</v>
      </c>
    </row>
    <row r="35" spans="1:11" s="1" customFormat="1">
      <c r="A35" s="7">
        <v>32</v>
      </c>
      <c r="B35" s="7" t="s">
        <v>23</v>
      </c>
      <c r="C35" s="16" t="s">
        <v>24</v>
      </c>
      <c r="D35" s="7" t="s">
        <v>18</v>
      </c>
      <c r="E35" s="16">
        <v>66</v>
      </c>
      <c r="F35" s="16">
        <v>85</v>
      </c>
      <c r="G35" s="16" t="s">
        <v>7</v>
      </c>
      <c r="H35" s="16">
        <f t="shared" si="3"/>
        <v>85</v>
      </c>
      <c r="I35" s="16">
        <v>83.2</v>
      </c>
      <c r="J35" s="27">
        <v>78.58</v>
      </c>
      <c r="K35" s="28" t="s">
        <v>118</v>
      </c>
    </row>
    <row r="36" spans="1:11" s="1" customFormat="1">
      <c r="A36" s="8">
        <v>33</v>
      </c>
      <c r="B36" s="7" t="s">
        <v>25</v>
      </c>
      <c r="C36" s="16" t="s">
        <v>26</v>
      </c>
      <c r="D36" s="7" t="s">
        <v>18</v>
      </c>
      <c r="E36" s="16">
        <v>67</v>
      </c>
      <c r="F36" s="16">
        <v>82</v>
      </c>
      <c r="G36" s="16" t="s">
        <v>7</v>
      </c>
      <c r="H36" s="16">
        <f t="shared" si="3"/>
        <v>82</v>
      </c>
      <c r="I36" s="16">
        <v>84.6</v>
      </c>
      <c r="J36" s="27">
        <v>78.539999999999992</v>
      </c>
      <c r="K36" s="28" t="s">
        <v>118</v>
      </c>
    </row>
    <row r="37" spans="1:11" s="1" customFormat="1">
      <c r="A37" s="7">
        <v>34</v>
      </c>
      <c r="B37" s="7" t="s">
        <v>27</v>
      </c>
      <c r="C37" s="16" t="s">
        <v>28</v>
      </c>
      <c r="D37" s="7" t="s">
        <v>18</v>
      </c>
      <c r="E37" s="16">
        <v>66</v>
      </c>
      <c r="F37" s="16">
        <v>82.6</v>
      </c>
      <c r="G37" s="16" t="s">
        <v>7</v>
      </c>
      <c r="H37" s="16">
        <f t="shared" si="3"/>
        <v>82.6</v>
      </c>
      <c r="I37" s="16">
        <v>83.4</v>
      </c>
      <c r="J37" s="27">
        <v>77.94</v>
      </c>
      <c r="K37" s="28" t="s">
        <v>118</v>
      </c>
    </row>
    <row r="38" spans="1:11" s="1" customFormat="1" ht="14.25" thickBot="1">
      <c r="A38" s="8">
        <v>35</v>
      </c>
      <c r="B38" s="11" t="s">
        <v>29</v>
      </c>
      <c r="C38" s="13" t="s">
        <v>30</v>
      </c>
      <c r="D38" s="11" t="s">
        <v>18</v>
      </c>
      <c r="E38" s="13">
        <v>65</v>
      </c>
      <c r="F38" s="13">
        <v>82.2</v>
      </c>
      <c r="G38" s="13" t="s">
        <v>7</v>
      </c>
      <c r="H38" s="13">
        <f t="shared" si="3"/>
        <v>82.2</v>
      </c>
      <c r="I38" s="13">
        <v>81.400000000000006</v>
      </c>
      <c r="J38" s="25">
        <v>76.72</v>
      </c>
      <c r="K38" s="26" t="s">
        <v>118</v>
      </c>
    </row>
    <row r="39" spans="1:11" s="1" customFormat="1">
      <c r="A39" s="7">
        <v>36</v>
      </c>
      <c r="B39" s="8" t="s">
        <v>32</v>
      </c>
      <c r="C39" s="10" t="s">
        <v>33</v>
      </c>
      <c r="D39" s="8" t="s">
        <v>31</v>
      </c>
      <c r="E39" s="10">
        <v>67</v>
      </c>
      <c r="F39" s="10">
        <v>84.2</v>
      </c>
      <c r="G39" s="10" t="s">
        <v>7</v>
      </c>
      <c r="H39" s="10">
        <f t="shared" si="3"/>
        <v>84.2</v>
      </c>
      <c r="I39" s="10">
        <v>83.4</v>
      </c>
      <c r="J39" s="23">
        <v>78.72</v>
      </c>
      <c r="K39" s="24" t="s">
        <v>8</v>
      </c>
    </row>
    <row r="40" spans="1:11" s="1" customFormat="1">
      <c r="A40" s="8">
        <v>37</v>
      </c>
      <c r="B40" s="7" t="s">
        <v>36</v>
      </c>
      <c r="C40" s="16" t="s">
        <v>37</v>
      </c>
      <c r="D40" s="7" t="s">
        <v>31</v>
      </c>
      <c r="E40" s="16">
        <v>56</v>
      </c>
      <c r="F40" s="16">
        <v>85.6</v>
      </c>
      <c r="G40" s="16" t="s">
        <v>7</v>
      </c>
      <c r="H40" s="16">
        <f t="shared" si="3"/>
        <v>85.6</v>
      </c>
      <c r="I40" s="16">
        <v>84</v>
      </c>
      <c r="J40" s="27">
        <v>76.08</v>
      </c>
      <c r="K40" s="28" t="s">
        <v>118</v>
      </c>
    </row>
    <row r="41" spans="1:11" s="1" customFormat="1">
      <c r="A41" s="7">
        <v>38</v>
      </c>
      <c r="B41" s="7" t="s">
        <v>34</v>
      </c>
      <c r="C41" s="16" t="s">
        <v>35</v>
      </c>
      <c r="D41" s="7" t="s">
        <v>31</v>
      </c>
      <c r="E41" s="16">
        <v>68</v>
      </c>
      <c r="F41" s="16">
        <v>74.2</v>
      </c>
      <c r="G41" s="16" t="s">
        <v>7</v>
      </c>
      <c r="H41" s="16">
        <f t="shared" si="3"/>
        <v>74.2</v>
      </c>
      <c r="I41" s="16" t="s">
        <v>119</v>
      </c>
      <c r="J41" s="27">
        <v>42.66</v>
      </c>
      <c r="K41" s="28" t="s">
        <v>118</v>
      </c>
    </row>
    <row r="42" spans="1:11" s="1" customFormat="1">
      <c r="A42" s="8">
        <v>39</v>
      </c>
      <c r="B42" s="7" t="s">
        <v>38</v>
      </c>
      <c r="C42" s="16" t="s">
        <v>39</v>
      </c>
      <c r="D42" s="7" t="s">
        <v>31</v>
      </c>
      <c r="E42" s="16">
        <v>62</v>
      </c>
      <c r="F42" s="16">
        <v>79</v>
      </c>
      <c r="G42" s="16" t="s">
        <v>7</v>
      </c>
      <c r="H42" s="16">
        <f t="shared" si="3"/>
        <v>79</v>
      </c>
      <c r="I42" s="16" t="s">
        <v>119</v>
      </c>
      <c r="J42" s="27">
        <v>42.3</v>
      </c>
      <c r="K42" s="28" t="s">
        <v>118</v>
      </c>
    </row>
    <row r="43" spans="1:11" s="1" customFormat="1">
      <c r="A43" s="7">
        <v>40</v>
      </c>
      <c r="B43" s="7" t="s">
        <v>40</v>
      </c>
      <c r="C43" s="16" t="s">
        <v>41</v>
      </c>
      <c r="D43" s="7" t="s">
        <v>31</v>
      </c>
      <c r="E43" s="16">
        <v>60</v>
      </c>
      <c r="F43" s="16">
        <v>76.8</v>
      </c>
      <c r="G43" s="16" t="s">
        <v>7</v>
      </c>
      <c r="H43" s="16">
        <f t="shared" si="3"/>
        <v>76.8</v>
      </c>
      <c r="I43" s="16" t="s">
        <v>119</v>
      </c>
      <c r="J43" s="27">
        <v>41.04</v>
      </c>
      <c r="K43" s="28" t="s">
        <v>118</v>
      </c>
    </row>
    <row r="44" spans="1:11" s="1" customFormat="1" ht="14.25" thickBot="1">
      <c r="A44" s="8">
        <v>41</v>
      </c>
      <c r="B44" s="11" t="s">
        <v>42</v>
      </c>
      <c r="C44" s="13" t="s">
        <v>43</v>
      </c>
      <c r="D44" s="11" t="s">
        <v>31</v>
      </c>
      <c r="E44" s="13">
        <v>62</v>
      </c>
      <c r="F44" s="13">
        <v>74.2</v>
      </c>
      <c r="G44" s="13" t="s">
        <v>7</v>
      </c>
      <c r="H44" s="13">
        <f t="shared" si="3"/>
        <v>74.2</v>
      </c>
      <c r="I44" s="13" t="s">
        <v>119</v>
      </c>
      <c r="J44" s="25">
        <v>40.86</v>
      </c>
      <c r="K44" s="26" t="s">
        <v>118</v>
      </c>
    </row>
    <row r="45" spans="1:11" s="1" customFormat="1">
      <c r="A45" s="7">
        <v>42</v>
      </c>
      <c r="B45" s="8" t="s">
        <v>45</v>
      </c>
      <c r="C45" s="10" t="s">
        <v>46</v>
      </c>
      <c r="D45" s="8" t="s">
        <v>44</v>
      </c>
      <c r="E45" s="10">
        <v>78</v>
      </c>
      <c r="F45" s="10">
        <v>84</v>
      </c>
      <c r="G45" s="10" t="s">
        <v>7</v>
      </c>
      <c r="H45" s="10">
        <f t="shared" si="3"/>
        <v>84</v>
      </c>
      <c r="I45" s="10">
        <v>86</v>
      </c>
      <c r="J45" s="23">
        <v>83</v>
      </c>
      <c r="K45" s="24" t="s">
        <v>8</v>
      </c>
    </row>
    <row r="46" spans="1:11" s="1" customFormat="1">
      <c r="A46" s="8">
        <v>43</v>
      </c>
      <c r="B46" s="7" t="s">
        <v>47</v>
      </c>
      <c r="C46" s="16" t="s">
        <v>48</v>
      </c>
      <c r="D46" s="7" t="s">
        <v>44</v>
      </c>
      <c r="E46" s="16">
        <v>62</v>
      </c>
      <c r="F46" s="16">
        <v>85.4</v>
      </c>
      <c r="G46" s="16" t="s">
        <v>7</v>
      </c>
      <c r="H46" s="16">
        <f t="shared" si="3"/>
        <v>85.4</v>
      </c>
      <c r="I46" s="16">
        <v>83.2</v>
      </c>
      <c r="J46" s="27">
        <v>77.5</v>
      </c>
      <c r="K46" s="28" t="s">
        <v>8</v>
      </c>
    </row>
    <row r="47" spans="1:11" s="1" customFormat="1">
      <c r="A47" s="7">
        <v>44</v>
      </c>
      <c r="B47" s="7" t="s">
        <v>51</v>
      </c>
      <c r="C47" s="16" t="s">
        <v>52</v>
      </c>
      <c r="D47" s="7" t="s">
        <v>44</v>
      </c>
      <c r="E47" s="16">
        <v>64</v>
      </c>
      <c r="F47" s="16">
        <v>80.3</v>
      </c>
      <c r="G47" s="16" t="s">
        <v>7</v>
      </c>
      <c r="H47" s="16">
        <f t="shared" si="3"/>
        <v>80.3</v>
      </c>
      <c r="I47" s="16">
        <v>80.2</v>
      </c>
      <c r="J47" s="27">
        <v>75.37</v>
      </c>
      <c r="K47" s="28" t="s">
        <v>118</v>
      </c>
    </row>
    <row r="48" spans="1:11" s="1" customFormat="1">
      <c r="A48" s="8">
        <v>45</v>
      </c>
      <c r="B48" s="7" t="s">
        <v>49</v>
      </c>
      <c r="C48" s="16" t="s">
        <v>50</v>
      </c>
      <c r="D48" s="7" t="s">
        <v>44</v>
      </c>
      <c r="E48" s="16">
        <v>63</v>
      </c>
      <c r="F48" s="16">
        <v>82.5</v>
      </c>
      <c r="G48" s="16" t="s">
        <v>7</v>
      </c>
      <c r="H48" s="16">
        <f t="shared" si="3"/>
        <v>82.5</v>
      </c>
      <c r="I48" s="16">
        <v>77</v>
      </c>
      <c r="J48" s="27">
        <v>74.45</v>
      </c>
      <c r="K48" s="28" t="s">
        <v>118</v>
      </c>
    </row>
    <row r="49" spans="1:11" s="1" customFormat="1">
      <c r="A49" s="7">
        <v>46</v>
      </c>
      <c r="B49" s="7" t="s">
        <v>55</v>
      </c>
      <c r="C49" s="16" t="s">
        <v>56</v>
      </c>
      <c r="D49" s="7" t="s">
        <v>44</v>
      </c>
      <c r="E49" s="16">
        <v>57</v>
      </c>
      <c r="F49" s="16">
        <v>81.900000000000006</v>
      </c>
      <c r="G49" s="16" t="s">
        <v>7</v>
      </c>
      <c r="H49" s="16">
        <f t="shared" si="3"/>
        <v>81.900000000000006</v>
      </c>
      <c r="I49" s="16">
        <v>79.599999999999994</v>
      </c>
      <c r="J49" s="27">
        <v>73.510000000000005</v>
      </c>
      <c r="K49" s="28" t="s">
        <v>118</v>
      </c>
    </row>
    <row r="50" spans="1:11" s="1" customFormat="1" ht="14.25" thickBot="1">
      <c r="A50" s="8">
        <v>47</v>
      </c>
      <c r="B50" s="11" t="s">
        <v>53</v>
      </c>
      <c r="C50" s="13" t="s">
        <v>54</v>
      </c>
      <c r="D50" s="11" t="s">
        <v>44</v>
      </c>
      <c r="E50" s="13">
        <v>60</v>
      </c>
      <c r="F50" s="13">
        <v>80</v>
      </c>
      <c r="G50" s="13" t="s">
        <v>7</v>
      </c>
      <c r="H50" s="13">
        <f t="shared" si="3"/>
        <v>80</v>
      </c>
      <c r="I50" s="13" t="s">
        <v>119</v>
      </c>
      <c r="J50" s="25">
        <v>42</v>
      </c>
      <c r="K50" s="26" t="s">
        <v>118</v>
      </c>
    </row>
  </sheetData>
  <mergeCells count="10">
    <mergeCell ref="A1:K1"/>
    <mergeCell ref="I2:I3"/>
    <mergeCell ref="J2:J3"/>
    <mergeCell ref="K2:K3"/>
    <mergeCell ref="F2:H2"/>
    <mergeCell ref="A2:A3"/>
    <mergeCell ref="B2:B3"/>
    <mergeCell ref="C2:C3"/>
    <mergeCell ref="D2:D3"/>
    <mergeCell ref="E2:E3"/>
  </mergeCells>
  <phoneticPr fontId="8" type="noConversion"/>
  <printOptions horizontalCentered="1"/>
  <pageMargins left="3.9370078740157501E-2" right="3.9370078740157501E-2" top="0.74803149606299202" bottom="0.74803149606299202" header="0.31496062992126" footer="0.31496062992126"/>
  <pageSetup paperSize="9" orientation="landscape" horizontalDpi="200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administartor</dc:creator>
  <cp:lastModifiedBy>陈骞</cp:lastModifiedBy>
  <cp:lastPrinted>2020-07-25T05:30:54Z</cp:lastPrinted>
  <dcterms:created xsi:type="dcterms:W3CDTF">2006-09-13T11:21:00Z</dcterms:created>
  <dcterms:modified xsi:type="dcterms:W3CDTF">2020-07-25T08:02:47Z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