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Sheet1!$A$2:$K$104</definedName>
  </definedNames>
  <calcPr calcId="144525"/>
</workbook>
</file>

<file path=xl/sharedStrings.xml><?xml version="1.0" encoding="utf-8"?>
<sst xmlns="http://schemas.openxmlformats.org/spreadsheetml/2006/main" count="522" uniqueCount="314">
  <si>
    <t>万源市2020年上半年开考试招聘事业单位人员参加体检人员名单及分组</t>
  </si>
  <si>
    <t>考   号</t>
  </si>
  <si>
    <t>姓名</t>
  </si>
  <si>
    <t>报考单位</t>
  </si>
  <si>
    <t>岗位编码</t>
  </si>
  <si>
    <t>招聘人数</t>
  </si>
  <si>
    <t>笔试成绩</t>
  </si>
  <si>
    <t>政策性加分</t>
  </si>
  <si>
    <t>笔试总成绩</t>
  </si>
  <si>
    <t>面试成绩</t>
  </si>
  <si>
    <t>总成绩</t>
  </si>
  <si>
    <t>分组</t>
  </si>
  <si>
    <t>6971812032823</t>
  </si>
  <si>
    <t>张亮</t>
  </si>
  <si>
    <t>万源市机关事务服务中心</t>
  </si>
  <si>
    <t>203001</t>
  </si>
  <si>
    <t>第一组</t>
  </si>
  <si>
    <t>6971812032814</t>
  </si>
  <si>
    <t>姚瑶</t>
  </si>
  <si>
    <t>6971812033305</t>
  </si>
  <si>
    <t>冉美梅</t>
  </si>
  <si>
    <t>万源市农民工服务中心</t>
  </si>
  <si>
    <t>203002</t>
  </si>
  <si>
    <t>6971812033913</t>
  </si>
  <si>
    <t>潘苇</t>
  </si>
  <si>
    <t>203003</t>
  </si>
  <si>
    <t>6971812033705</t>
  </si>
  <si>
    <t>肖飞</t>
  </si>
  <si>
    <t>6971812033924</t>
  </si>
  <si>
    <t>王祥</t>
  </si>
  <si>
    <t>6971812033812</t>
  </si>
  <si>
    <t>龚姣娇</t>
  </si>
  <si>
    <t>6971812033711</t>
  </si>
  <si>
    <t>郑秋阳</t>
  </si>
  <si>
    <t>6971812034201</t>
  </si>
  <si>
    <t>邓才燕</t>
  </si>
  <si>
    <t>万源市城乡规划编制中心</t>
  </si>
  <si>
    <t>203004</t>
  </si>
  <si>
    <t>6971812034203</t>
  </si>
  <si>
    <t>陈萍</t>
  </si>
  <si>
    <t>6971812034223</t>
  </si>
  <si>
    <t>叶明清</t>
  </si>
  <si>
    <t>万源市国防动员委员会经济动员办公室</t>
  </si>
  <si>
    <t>203005</t>
  </si>
  <si>
    <t>6971812034306</t>
  </si>
  <si>
    <t>莫金燃</t>
  </si>
  <si>
    <t>万源市农业技术推广站</t>
  </si>
  <si>
    <t>203006</t>
  </si>
  <si>
    <t>6971812034316</t>
  </si>
  <si>
    <t>李妍</t>
  </si>
  <si>
    <t>万源市农产品质量安全监督检验检测中心</t>
  </si>
  <si>
    <t>203007</t>
  </si>
  <si>
    <t>6971812034406</t>
  </si>
  <si>
    <t>彭国敏</t>
  </si>
  <si>
    <t>万源市农村经营管理服务中心</t>
  </si>
  <si>
    <t>203008</t>
  </si>
  <si>
    <t>6971812034428</t>
  </si>
  <si>
    <t>曾高德</t>
  </si>
  <si>
    <t>万源市水产工作站</t>
  </si>
  <si>
    <t>203009</t>
  </si>
  <si>
    <t>6971812034429</t>
  </si>
  <si>
    <t>谭中林</t>
  </si>
  <si>
    <t>6971812034511</t>
  </si>
  <si>
    <t>杨鑫</t>
  </si>
  <si>
    <t>万源市农机推广站</t>
  </si>
  <si>
    <t>203010</t>
  </si>
  <si>
    <t>6971812034517</t>
  </si>
  <si>
    <t>吴征王</t>
  </si>
  <si>
    <t>万源市动物疫病预防控制中心</t>
  </si>
  <si>
    <t>203011</t>
  </si>
  <si>
    <t>6971812034522</t>
  </si>
  <si>
    <t>张小芳</t>
  </si>
  <si>
    <t>四川省富硒产品质量监督检验中心</t>
  </si>
  <si>
    <t>203012</t>
  </si>
  <si>
    <t>6971812034601</t>
  </si>
  <si>
    <t>王友松</t>
  </si>
  <si>
    <t>6971812034613</t>
  </si>
  <si>
    <t>苟欢</t>
  </si>
  <si>
    <t>万源市森林防火中心</t>
  </si>
  <si>
    <t>203013</t>
  </si>
  <si>
    <t>6971812093023</t>
  </si>
  <si>
    <t>邹世萩</t>
  </si>
  <si>
    <t>待乡镇区域规划调整后，根据空编情况确定并按总成绩高</t>
  </si>
  <si>
    <t>208002</t>
  </si>
  <si>
    <t>6971812093026</t>
  </si>
  <si>
    <t>贺治</t>
  </si>
  <si>
    <t>6971812093028</t>
  </si>
  <si>
    <t>张由勋</t>
  </si>
  <si>
    <t>8971812110702</t>
  </si>
  <si>
    <t>王思懿</t>
  </si>
  <si>
    <t>万源市中医院</t>
  </si>
  <si>
    <t>203028</t>
  </si>
  <si>
    <t>8971812110705</t>
  </si>
  <si>
    <t>张雪梅</t>
  </si>
  <si>
    <t>203029</t>
  </si>
  <si>
    <t>8971812110708</t>
  </si>
  <si>
    <t>廖梅</t>
  </si>
  <si>
    <t>203030</t>
  </si>
  <si>
    <t>8971812110725</t>
  </si>
  <si>
    <t>张倩</t>
  </si>
  <si>
    <t>万源市石窝中心卫生院</t>
  </si>
  <si>
    <t>203032</t>
  </si>
  <si>
    <t>8971812110820</t>
  </si>
  <si>
    <t>赵海梅</t>
  </si>
  <si>
    <t>万源市花楼乡卫生院</t>
  </si>
  <si>
    <t>203034</t>
  </si>
  <si>
    <t>6971812034717</t>
  </si>
  <si>
    <t>牟海林</t>
  </si>
  <si>
    <t>万源市精神病医院</t>
  </si>
  <si>
    <t>203037</t>
  </si>
  <si>
    <t>6971812034920</t>
  </si>
  <si>
    <t>周坤</t>
  </si>
  <si>
    <t>203038</t>
  </si>
  <si>
    <t>5971812023502</t>
  </si>
  <si>
    <t>李娅</t>
  </si>
  <si>
    <t>文教示范幼儿园</t>
  </si>
  <si>
    <t>203039</t>
  </si>
  <si>
    <t>5971812023513</t>
  </si>
  <si>
    <t>符欣俐</t>
  </si>
  <si>
    <t>机关幼儿园</t>
  </si>
  <si>
    <t>203040</t>
  </si>
  <si>
    <t>5971812023628</t>
  </si>
  <si>
    <t>牛述枫</t>
  </si>
  <si>
    <t>白沙文教示范幼儿园</t>
  </si>
  <si>
    <t>203041</t>
  </si>
  <si>
    <t>5971812023823</t>
  </si>
  <si>
    <t>程颖</t>
  </si>
  <si>
    <t>特殊教育学校</t>
  </si>
  <si>
    <t>203042</t>
  </si>
  <si>
    <t>5971812023903</t>
  </si>
  <si>
    <t>王柳月</t>
  </si>
  <si>
    <t>万源中学</t>
  </si>
  <si>
    <t>203043</t>
  </si>
  <si>
    <t>5971812023921</t>
  </si>
  <si>
    <t>蒲媛媛</t>
  </si>
  <si>
    <t>5971812023909</t>
  </si>
  <si>
    <t>赵茂玲</t>
  </si>
  <si>
    <t>5971812023927</t>
  </si>
  <si>
    <t>庞晏</t>
  </si>
  <si>
    <t>203044</t>
  </si>
  <si>
    <t>5971812024004</t>
  </si>
  <si>
    <t>鲁小慧</t>
  </si>
  <si>
    <t>5971812024006</t>
  </si>
  <si>
    <t>赵淑榕</t>
  </si>
  <si>
    <t>5971812024010</t>
  </si>
  <si>
    <t>杜发维</t>
  </si>
  <si>
    <t>203045</t>
  </si>
  <si>
    <t>5971812024016</t>
  </si>
  <si>
    <t>颜小梅</t>
  </si>
  <si>
    <t>203046</t>
  </si>
  <si>
    <t>5971812024017</t>
  </si>
  <si>
    <t>陈国玲</t>
  </si>
  <si>
    <t>5971812024102</t>
  </si>
  <si>
    <t>陈国娟</t>
  </si>
  <si>
    <t>203047</t>
  </si>
  <si>
    <t>5971812024030</t>
  </si>
  <si>
    <t>罗举鹏</t>
  </si>
  <si>
    <t>5971812024110</t>
  </si>
  <si>
    <t>刘佳</t>
  </si>
  <si>
    <t>万源职业高级中学</t>
  </si>
  <si>
    <t>203049</t>
  </si>
  <si>
    <t>5971812024108</t>
  </si>
  <si>
    <t>万琳珠</t>
  </si>
  <si>
    <t>5971812024119</t>
  </si>
  <si>
    <t>胡儒华</t>
  </si>
  <si>
    <t>203050</t>
  </si>
  <si>
    <t>5971812024123</t>
  </si>
  <si>
    <t>徐莉</t>
  </si>
  <si>
    <t>城南初级中学</t>
  </si>
  <si>
    <t>203051</t>
  </si>
  <si>
    <t>5971812024211</t>
  </si>
  <si>
    <t>刘莉</t>
  </si>
  <si>
    <t>203052</t>
  </si>
  <si>
    <t>5971812024225</t>
  </si>
  <si>
    <t>王春莲</t>
  </si>
  <si>
    <t>203053</t>
  </si>
  <si>
    <t>5971812024317</t>
  </si>
  <si>
    <t>蔡登杰</t>
  </si>
  <si>
    <t>203054</t>
  </si>
  <si>
    <t>5971812024323</t>
  </si>
  <si>
    <t>杨子汉</t>
  </si>
  <si>
    <t>203055</t>
  </si>
  <si>
    <t>5971812024420</t>
  </si>
  <si>
    <t>张传芹</t>
  </si>
  <si>
    <t>203057</t>
  </si>
  <si>
    <t>5971812024513</t>
  </si>
  <si>
    <t>谢晓书</t>
  </si>
  <si>
    <t>太平镇小学</t>
  </si>
  <si>
    <t>203058</t>
  </si>
  <si>
    <t>第二组</t>
  </si>
  <si>
    <t>5971812024529</t>
  </si>
  <si>
    <t>杨秀丽</t>
  </si>
  <si>
    <t>5971812024615</t>
  </si>
  <si>
    <t>甘荻</t>
  </si>
  <si>
    <t>203059</t>
  </si>
  <si>
    <t>5971812024622</t>
  </si>
  <si>
    <t>王立汉</t>
  </si>
  <si>
    <t>太平镇第二小学校</t>
  </si>
  <si>
    <t>203060</t>
  </si>
  <si>
    <t>5971812024626</t>
  </si>
  <si>
    <t>王晓玲</t>
  </si>
  <si>
    <t>太平镇第三小学校</t>
  </si>
  <si>
    <t>203061</t>
  </si>
  <si>
    <t>5971812024714</t>
  </si>
  <si>
    <t>徐元曦</t>
  </si>
  <si>
    <t>203062</t>
  </si>
  <si>
    <t>5971812025104</t>
  </si>
  <si>
    <t>蒋莉</t>
  </si>
  <si>
    <t>万源市农村学校（待岗位编制调整后，根据空编情况及总</t>
  </si>
  <si>
    <t>203063</t>
  </si>
  <si>
    <t>5971812024722</t>
  </si>
  <si>
    <t>谭春林</t>
  </si>
  <si>
    <t>5971812025302</t>
  </si>
  <si>
    <t>王万婷</t>
  </si>
  <si>
    <t>5971812025113</t>
  </si>
  <si>
    <t>田欢</t>
  </si>
  <si>
    <t>5971812025123</t>
  </si>
  <si>
    <t>邹文辉</t>
  </si>
  <si>
    <t>5971812025515</t>
  </si>
  <si>
    <t>潘婷</t>
  </si>
  <si>
    <t>5971812025412</t>
  </si>
  <si>
    <t>周念</t>
  </si>
  <si>
    <t>5971812025208</t>
  </si>
  <si>
    <t>张茜</t>
  </si>
  <si>
    <t>5971812030414</t>
  </si>
  <si>
    <t>刘灿</t>
  </si>
  <si>
    <t>203064</t>
  </si>
  <si>
    <t>5971812030227</t>
  </si>
  <si>
    <t>陈向义</t>
  </si>
  <si>
    <t>5971812030123</t>
  </si>
  <si>
    <t>戴敏</t>
  </si>
  <si>
    <t>5971812030407</t>
  </si>
  <si>
    <t>徐香兰</t>
  </si>
  <si>
    <t>5971812030230</t>
  </si>
  <si>
    <t>田正婷</t>
  </si>
  <si>
    <t>5971812030326</t>
  </si>
  <si>
    <t>龚艺</t>
  </si>
  <si>
    <t>5971812030513</t>
  </si>
  <si>
    <t>费小苏</t>
  </si>
  <si>
    <t>203065</t>
  </si>
  <si>
    <t>5971812030518</t>
  </si>
  <si>
    <t>曹月</t>
  </si>
  <si>
    <t>5971812030606</t>
  </si>
  <si>
    <t>曹玉柳</t>
  </si>
  <si>
    <t>203066</t>
  </si>
  <si>
    <t>5971812030603</t>
  </si>
  <si>
    <t>李易航</t>
  </si>
  <si>
    <t>5971812030607</t>
  </si>
  <si>
    <t>张芹</t>
  </si>
  <si>
    <t>5971812030621</t>
  </si>
  <si>
    <t>刘欣</t>
  </si>
  <si>
    <t>203067</t>
  </si>
  <si>
    <t>5971812030718</t>
  </si>
  <si>
    <t>杨主敏</t>
  </si>
  <si>
    <t>203069</t>
  </si>
  <si>
    <t>5971812030713</t>
  </si>
  <si>
    <t>吴海艳</t>
  </si>
  <si>
    <t>5971812030714</t>
  </si>
  <si>
    <t>赵修平</t>
  </si>
  <si>
    <t>5971812030805</t>
  </si>
  <si>
    <t>周玲</t>
  </si>
  <si>
    <t>203070</t>
  </si>
  <si>
    <t>5971812030801</t>
  </si>
  <si>
    <t>张辣</t>
  </si>
  <si>
    <t>5971812030810</t>
  </si>
  <si>
    <t>李梅</t>
  </si>
  <si>
    <t>203071</t>
  </si>
  <si>
    <t>5971812030813</t>
  </si>
  <si>
    <t>寇蓉</t>
  </si>
  <si>
    <t>5971812030902</t>
  </si>
  <si>
    <t>杨小青</t>
  </si>
  <si>
    <t>203072</t>
  </si>
  <si>
    <t>5971812030913</t>
  </si>
  <si>
    <t>彭小莉</t>
  </si>
  <si>
    <t>203073</t>
  </si>
  <si>
    <t>5971812031107</t>
  </si>
  <si>
    <t>张传双</t>
  </si>
  <si>
    <t>203074</t>
  </si>
  <si>
    <t>5971812031112</t>
  </si>
  <si>
    <t>蒋应嘉</t>
  </si>
  <si>
    <t>8971812110220</t>
  </si>
  <si>
    <t>罗旭</t>
  </si>
  <si>
    <t>万源市中心医院</t>
  </si>
  <si>
    <t>203014</t>
  </si>
  <si>
    <t>8971812110224</t>
  </si>
  <si>
    <t>郝凤娟</t>
  </si>
  <si>
    <t>8971812110221</t>
  </si>
  <si>
    <t>陈黎</t>
  </si>
  <si>
    <t>8971812110226</t>
  </si>
  <si>
    <t>张婕</t>
  </si>
  <si>
    <t>203016</t>
  </si>
  <si>
    <t>6971812034617</t>
  </si>
  <si>
    <t>邵闯</t>
  </si>
  <si>
    <t>203017</t>
  </si>
  <si>
    <t>8971812110325</t>
  </si>
  <si>
    <t>王绍钰</t>
  </si>
  <si>
    <t>万源市大竹中心卫生院</t>
  </si>
  <si>
    <t>203020</t>
  </si>
  <si>
    <t>8971812110511</t>
  </si>
  <si>
    <t>陈安桤</t>
  </si>
  <si>
    <t>万源市官渡中心卫生院</t>
  </si>
  <si>
    <t>203021</t>
  </si>
  <si>
    <t>8971812110602</t>
  </si>
  <si>
    <t>龚玉婷</t>
  </si>
  <si>
    <t>万源市花萼乡卫生院</t>
  </si>
  <si>
    <t>203023</t>
  </si>
  <si>
    <t>8971812110617</t>
  </si>
  <si>
    <t>陈安娜</t>
  </si>
  <si>
    <t>万源市蜂桶乡卫生院</t>
  </si>
  <si>
    <t>203025</t>
  </si>
  <si>
    <t>8971812110619</t>
  </si>
  <si>
    <t>廖芩</t>
  </si>
  <si>
    <t>万源市沙滩中心卫生院</t>
  </si>
  <si>
    <t>203027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</si>
</sst>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6"/>
      <color indexed="8"/>
      <name val="方正小标宋_GBK"/>
      <charset val="134"/>
    </font>
    <font>
      <b/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shrinkToFit="1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 shrinkToFi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vertical="center" shrinkToFit="1"/>
    </xf>
    <xf numFmtId="0" fontId="5" fillId="0" borderId="2" xfId="49" applyFont="1" applyBorder="1" applyAlignment="1">
      <alignment vertical="center"/>
    </xf>
    <xf numFmtId="0" fontId="5" fillId="0" borderId="2" xfId="49" applyFont="1" applyBorder="1" applyAlignment="1">
      <alignment horizontal="center" vertical="center" shrinkToFit="1"/>
    </xf>
    <xf numFmtId="0" fontId="5" fillId="0" borderId="3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topLeftCell="A42" workbookViewId="0">
      <selection activeCell="C90" sqref="C90"/>
    </sheetView>
  </sheetViews>
  <sheetFormatPr defaultColWidth="9" defaultRowHeight="13.5"/>
  <cols>
    <col min="1" max="1" width="11.125" customWidth="1"/>
    <col min="2" max="2" width="5.75" customWidth="1"/>
    <col min="3" max="3" width="29.625" customWidth="1"/>
    <col min="4" max="4" width="7.625" customWidth="1"/>
    <col min="5" max="5" width="4.75" customWidth="1"/>
    <col min="6" max="6" width="5.875" customWidth="1"/>
    <col min="7" max="7" width="6" customWidth="1"/>
    <col min="8" max="8" width="6.25" customWidth="1"/>
    <col min="9" max="9" width="6.375" customWidth="1"/>
    <col min="10" max="10" width="7" customWidth="1"/>
    <col min="11" max="11" width="7.25" customWidth="1"/>
  </cols>
  <sheetData>
    <row r="1" ht="36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.5" spans="1:1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 t="s">
        <v>10</v>
      </c>
      <c r="K2" s="6" t="s">
        <v>11</v>
      </c>
    </row>
    <row r="3" s="1" customFormat="1" ht="21.75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11">
        <v>2</v>
      </c>
      <c r="F3" s="12">
        <v>72</v>
      </c>
      <c r="G3" s="13"/>
      <c r="H3" s="13">
        <v>72</v>
      </c>
      <c r="I3" s="17">
        <v>83</v>
      </c>
      <c r="J3" s="18">
        <f t="shared" ref="J3:J26" si="0">H3*0.5+I3*0.5</f>
        <v>77.5</v>
      </c>
      <c r="K3" s="17" t="s">
        <v>16</v>
      </c>
    </row>
    <row r="4" s="1" customFormat="1" ht="21.75" customHeight="1" spans="1:11">
      <c r="A4" s="8" t="s">
        <v>17</v>
      </c>
      <c r="B4" s="9" t="s">
        <v>18</v>
      </c>
      <c r="C4" s="9" t="s">
        <v>14</v>
      </c>
      <c r="D4" s="10" t="s">
        <v>15</v>
      </c>
      <c r="E4" s="14"/>
      <c r="F4" s="12">
        <v>77</v>
      </c>
      <c r="G4" s="13"/>
      <c r="H4" s="13">
        <v>77</v>
      </c>
      <c r="I4" s="17">
        <v>77.6</v>
      </c>
      <c r="J4" s="18">
        <f t="shared" si="0"/>
        <v>77.3</v>
      </c>
      <c r="K4" s="17" t="s">
        <v>16</v>
      </c>
    </row>
    <row r="5" s="1" customFormat="1" ht="21.75" customHeight="1" spans="1:11">
      <c r="A5" s="8" t="s">
        <v>19</v>
      </c>
      <c r="B5" s="9" t="s">
        <v>20</v>
      </c>
      <c r="C5" s="9" t="s">
        <v>21</v>
      </c>
      <c r="D5" s="10" t="s">
        <v>22</v>
      </c>
      <c r="E5" s="13">
        <v>1</v>
      </c>
      <c r="F5" s="12">
        <v>77</v>
      </c>
      <c r="G5" s="13"/>
      <c r="H5" s="13">
        <v>77</v>
      </c>
      <c r="I5" s="17">
        <v>81.1</v>
      </c>
      <c r="J5" s="18">
        <f t="shared" si="0"/>
        <v>79.05</v>
      </c>
      <c r="K5" s="17" t="s">
        <v>16</v>
      </c>
    </row>
    <row r="6" s="1" customFormat="1" ht="21.75" customHeight="1" spans="1:11">
      <c r="A6" s="8" t="s">
        <v>23</v>
      </c>
      <c r="B6" s="9" t="s">
        <v>24</v>
      </c>
      <c r="C6" s="9" t="s">
        <v>21</v>
      </c>
      <c r="D6" s="10" t="s">
        <v>25</v>
      </c>
      <c r="E6" s="11">
        <v>5</v>
      </c>
      <c r="F6" s="12">
        <v>79</v>
      </c>
      <c r="G6" s="13"/>
      <c r="H6" s="13">
        <v>79</v>
      </c>
      <c r="I6" s="17">
        <v>82.1</v>
      </c>
      <c r="J6" s="18">
        <f t="shared" si="0"/>
        <v>80.55</v>
      </c>
      <c r="K6" s="17" t="s">
        <v>16</v>
      </c>
    </row>
    <row r="7" s="1" customFormat="1" ht="21.75" customHeight="1" spans="1:11">
      <c r="A7" s="8" t="s">
        <v>26</v>
      </c>
      <c r="B7" s="9" t="s">
        <v>27</v>
      </c>
      <c r="C7" s="9" t="s">
        <v>21</v>
      </c>
      <c r="D7" s="10" t="s">
        <v>25</v>
      </c>
      <c r="E7" s="15"/>
      <c r="F7" s="12">
        <v>80</v>
      </c>
      <c r="G7" s="13"/>
      <c r="H7" s="13">
        <v>80</v>
      </c>
      <c r="I7" s="17">
        <v>80.4</v>
      </c>
      <c r="J7" s="18">
        <f t="shared" si="0"/>
        <v>80.2</v>
      </c>
      <c r="K7" s="17" t="s">
        <v>16</v>
      </c>
    </row>
    <row r="8" s="1" customFormat="1" ht="21.75" customHeight="1" spans="1:11">
      <c r="A8" s="8" t="s">
        <v>28</v>
      </c>
      <c r="B8" s="9" t="s">
        <v>29</v>
      </c>
      <c r="C8" s="9" t="s">
        <v>21</v>
      </c>
      <c r="D8" s="10" t="s">
        <v>25</v>
      </c>
      <c r="E8" s="15"/>
      <c r="F8" s="12">
        <v>76</v>
      </c>
      <c r="G8" s="13"/>
      <c r="H8" s="13">
        <v>76</v>
      </c>
      <c r="I8" s="17">
        <v>82.2</v>
      </c>
      <c r="J8" s="18">
        <f t="shared" si="0"/>
        <v>79.1</v>
      </c>
      <c r="K8" s="17" t="s">
        <v>16</v>
      </c>
    </row>
    <row r="9" s="1" customFormat="1" ht="21.75" customHeight="1" spans="1:11">
      <c r="A9" s="8" t="s">
        <v>30</v>
      </c>
      <c r="B9" s="9" t="s">
        <v>31</v>
      </c>
      <c r="C9" s="9" t="s">
        <v>21</v>
      </c>
      <c r="D9" s="10" t="s">
        <v>25</v>
      </c>
      <c r="E9" s="15"/>
      <c r="F9" s="12">
        <v>75</v>
      </c>
      <c r="G9" s="13"/>
      <c r="H9" s="13">
        <v>75</v>
      </c>
      <c r="I9" s="17">
        <v>81.5</v>
      </c>
      <c r="J9" s="18">
        <f t="shared" si="0"/>
        <v>78.25</v>
      </c>
      <c r="K9" s="17" t="s">
        <v>16</v>
      </c>
    </row>
    <row r="10" s="1" customFormat="1" ht="21.75" customHeight="1" spans="1:11">
      <c r="A10" s="8" t="s">
        <v>32</v>
      </c>
      <c r="B10" s="9" t="s">
        <v>33</v>
      </c>
      <c r="C10" s="9" t="s">
        <v>21</v>
      </c>
      <c r="D10" s="10" t="s">
        <v>25</v>
      </c>
      <c r="E10" s="14"/>
      <c r="F10" s="12">
        <v>71</v>
      </c>
      <c r="G10" s="13">
        <v>4</v>
      </c>
      <c r="H10" s="13">
        <v>75</v>
      </c>
      <c r="I10" s="17">
        <v>81</v>
      </c>
      <c r="J10" s="18">
        <f t="shared" si="0"/>
        <v>78</v>
      </c>
      <c r="K10" s="17" t="s">
        <v>16</v>
      </c>
    </row>
    <row r="11" s="1" customFormat="1" ht="21.75" customHeight="1" spans="1:11">
      <c r="A11" s="8" t="s">
        <v>34</v>
      </c>
      <c r="B11" s="9" t="s">
        <v>35</v>
      </c>
      <c r="C11" s="9" t="s">
        <v>36</v>
      </c>
      <c r="D11" s="10" t="s">
        <v>37</v>
      </c>
      <c r="E11" s="11">
        <v>2</v>
      </c>
      <c r="F11" s="12">
        <v>64</v>
      </c>
      <c r="G11" s="13"/>
      <c r="H11" s="13">
        <v>64</v>
      </c>
      <c r="I11" s="17">
        <v>78.6</v>
      </c>
      <c r="J11" s="18">
        <f t="shared" si="0"/>
        <v>71.3</v>
      </c>
      <c r="K11" s="17" t="s">
        <v>16</v>
      </c>
    </row>
    <row r="12" s="1" customFormat="1" ht="21.75" customHeight="1" spans="1:11">
      <c r="A12" s="8" t="s">
        <v>38</v>
      </c>
      <c r="B12" s="9" t="s">
        <v>39</v>
      </c>
      <c r="C12" s="9" t="s">
        <v>36</v>
      </c>
      <c r="D12" s="10" t="s">
        <v>37</v>
      </c>
      <c r="E12" s="14"/>
      <c r="F12" s="12">
        <v>59</v>
      </c>
      <c r="G12" s="13"/>
      <c r="H12" s="13">
        <v>59</v>
      </c>
      <c r="I12" s="17">
        <v>82.8</v>
      </c>
      <c r="J12" s="18">
        <f t="shared" si="0"/>
        <v>70.9</v>
      </c>
      <c r="K12" s="17" t="s">
        <v>16</v>
      </c>
    </row>
    <row r="13" s="1" customFormat="1" ht="21.75" customHeight="1" spans="1:11">
      <c r="A13" s="8" t="s">
        <v>40</v>
      </c>
      <c r="B13" s="9" t="s">
        <v>41</v>
      </c>
      <c r="C13" s="9" t="s">
        <v>42</v>
      </c>
      <c r="D13" s="10" t="s">
        <v>43</v>
      </c>
      <c r="E13" s="13">
        <v>1</v>
      </c>
      <c r="F13" s="12">
        <v>79</v>
      </c>
      <c r="G13" s="13"/>
      <c r="H13" s="13">
        <v>79</v>
      </c>
      <c r="I13" s="17">
        <v>79.3</v>
      </c>
      <c r="J13" s="18">
        <f t="shared" si="0"/>
        <v>79.15</v>
      </c>
      <c r="K13" s="17" t="s">
        <v>16</v>
      </c>
    </row>
    <row r="14" s="1" customFormat="1" ht="21.75" customHeight="1" spans="1:11">
      <c r="A14" s="8" t="s">
        <v>44</v>
      </c>
      <c r="B14" s="9" t="s">
        <v>45</v>
      </c>
      <c r="C14" s="9" t="s">
        <v>46</v>
      </c>
      <c r="D14" s="10" t="s">
        <v>47</v>
      </c>
      <c r="E14" s="13">
        <v>1</v>
      </c>
      <c r="F14" s="12">
        <v>67</v>
      </c>
      <c r="G14" s="13"/>
      <c r="H14" s="13">
        <v>67</v>
      </c>
      <c r="I14" s="17">
        <v>75.2</v>
      </c>
      <c r="J14" s="18">
        <f t="shared" si="0"/>
        <v>71.1</v>
      </c>
      <c r="K14" s="17" t="s">
        <v>16</v>
      </c>
    </row>
    <row r="15" s="1" customFormat="1" ht="21.75" customHeight="1" spans="1:11">
      <c r="A15" s="8" t="s">
        <v>48</v>
      </c>
      <c r="B15" s="9" t="s">
        <v>49</v>
      </c>
      <c r="C15" s="9" t="s">
        <v>50</v>
      </c>
      <c r="D15" s="10" t="s">
        <v>51</v>
      </c>
      <c r="E15" s="13">
        <v>1</v>
      </c>
      <c r="F15" s="12">
        <v>72</v>
      </c>
      <c r="G15" s="13"/>
      <c r="H15" s="13">
        <v>72</v>
      </c>
      <c r="I15" s="17">
        <v>77.2</v>
      </c>
      <c r="J15" s="18">
        <f t="shared" si="0"/>
        <v>74.6</v>
      </c>
      <c r="K15" s="17" t="s">
        <v>16</v>
      </c>
    </row>
    <row r="16" s="1" customFormat="1" ht="21.75" customHeight="1" spans="1:11">
      <c r="A16" s="8" t="s">
        <v>52</v>
      </c>
      <c r="B16" s="9" t="s">
        <v>53</v>
      </c>
      <c r="C16" s="9" t="s">
        <v>54</v>
      </c>
      <c r="D16" s="10" t="s">
        <v>55</v>
      </c>
      <c r="E16" s="13">
        <v>1</v>
      </c>
      <c r="F16" s="12">
        <v>56</v>
      </c>
      <c r="G16" s="13"/>
      <c r="H16" s="13">
        <v>56</v>
      </c>
      <c r="I16" s="17">
        <v>78.6</v>
      </c>
      <c r="J16" s="18">
        <f t="shared" si="0"/>
        <v>67.3</v>
      </c>
      <c r="K16" s="17" t="s">
        <v>16</v>
      </c>
    </row>
    <row r="17" s="1" customFormat="1" ht="21.75" customHeight="1" spans="1:11">
      <c r="A17" s="8" t="s">
        <v>56</v>
      </c>
      <c r="B17" s="9" t="s">
        <v>57</v>
      </c>
      <c r="C17" s="9" t="s">
        <v>58</v>
      </c>
      <c r="D17" s="10" t="s">
        <v>59</v>
      </c>
      <c r="E17" s="11">
        <v>2</v>
      </c>
      <c r="F17" s="12">
        <v>79</v>
      </c>
      <c r="G17" s="13"/>
      <c r="H17" s="13">
        <v>79</v>
      </c>
      <c r="I17" s="17">
        <v>81</v>
      </c>
      <c r="J17" s="18">
        <f t="shared" si="0"/>
        <v>80</v>
      </c>
      <c r="K17" s="17" t="s">
        <v>16</v>
      </c>
    </row>
    <row r="18" s="1" customFormat="1" ht="21.75" customHeight="1" spans="1:11">
      <c r="A18" s="8" t="s">
        <v>60</v>
      </c>
      <c r="B18" s="9" t="s">
        <v>61</v>
      </c>
      <c r="C18" s="9" t="s">
        <v>58</v>
      </c>
      <c r="D18" s="10" t="s">
        <v>59</v>
      </c>
      <c r="E18" s="14"/>
      <c r="F18" s="12">
        <v>62</v>
      </c>
      <c r="G18" s="13"/>
      <c r="H18" s="13">
        <v>62</v>
      </c>
      <c r="I18" s="17">
        <v>82</v>
      </c>
      <c r="J18" s="18">
        <f t="shared" si="0"/>
        <v>72</v>
      </c>
      <c r="K18" s="17" t="s">
        <v>16</v>
      </c>
    </row>
    <row r="19" s="1" customFormat="1" ht="21.75" customHeight="1" spans="1:11">
      <c r="A19" s="8" t="s">
        <v>62</v>
      </c>
      <c r="B19" s="9" t="s">
        <v>63</v>
      </c>
      <c r="C19" s="9" t="s">
        <v>64</v>
      </c>
      <c r="D19" s="10" t="s">
        <v>65</v>
      </c>
      <c r="E19" s="13">
        <v>1</v>
      </c>
      <c r="F19" s="12">
        <v>67</v>
      </c>
      <c r="G19" s="13"/>
      <c r="H19" s="13">
        <v>67</v>
      </c>
      <c r="I19" s="17">
        <v>77.6</v>
      </c>
      <c r="J19" s="18">
        <f t="shared" si="0"/>
        <v>72.3</v>
      </c>
      <c r="K19" s="17" t="s">
        <v>16</v>
      </c>
    </row>
    <row r="20" s="1" customFormat="1" ht="21.75" customHeight="1" spans="1:11">
      <c r="A20" s="8" t="s">
        <v>66</v>
      </c>
      <c r="B20" s="9" t="s">
        <v>67</v>
      </c>
      <c r="C20" s="9" t="s">
        <v>68</v>
      </c>
      <c r="D20" s="10" t="s">
        <v>69</v>
      </c>
      <c r="E20" s="13">
        <v>1</v>
      </c>
      <c r="F20" s="12">
        <v>70</v>
      </c>
      <c r="G20" s="13"/>
      <c r="H20" s="13">
        <v>70</v>
      </c>
      <c r="I20" s="17">
        <v>75.2</v>
      </c>
      <c r="J20" s="18">
        <f t="shared" si="0"/>
        <v>72.6</v>
      </c>
      <c r="K20" s="17" t="s">
        <v>16</v>
      </c>
    </row>
    <row r="21" s="1" customFormat="1" ht="21.75" customHeight="1" spans="1:11">
      <c r="A21" s="8" t="s">
        <v>70</v>
      </c>
      <c r="B21" s="9" t="s">
        <v>71</v>
      </c>
      <c r="C21" s="9" t="s">
        <v>72</v>
      </c>
      <c r="D21" s="10" t="s">
        <v>73</v>
      </c>
      <c r="E21" s="11">
        <v>2</v>
      </c>
      <c r="F21" s="12">
        <v>74</v>
      </c>
      <c r="G21" s="13"/>
      <c r="H21" s="13">
        <v>74</v>
      </c>
      <c r="I21" s="17">
        <v>80.04</v>
      </c>
      <c r="J21" s="18">
        <f t="shared" si="0"/>
        <v>77.02</v>
      </c>
      <c r="K21" s="17" t="s">
        <v>16</v>
      </c>
    </row>
    <row r="22" s="1" customFormat="1" ht="21.75" customHeight="1" spans="1:11">
      <c r="A22" s="8" t="s">
        <v>74</v>
      </c>
      <c r="B22" s="9" t="s">
        <v>75</v>
      </c>
      <c r="C22" s="9" t="s">
        <v>72</v>
      </c>
      <c r="D22" s="10" t="s">
        <v>73</v>
      </c>
      <c r="E22" s="14"/>
      <c r="F22" s="12">
        <v>73</v>
      </c>
      <c r="G22" s="13"/>
      <c r="H22" s="13">
        <v>73</v>
      </c>
      <c r="I22" s="17">
        <v>78.14</v>
      </c>
      <c r="J22" s="18">
        <f t="shared" si="0"/>
        <v>75.57</v>
      </c>
      <c r="K22" s="17" t="s">
        <v>16</v>
      </c>
    </row>
    <row r="23" s="1" customFormat="1" ht="21.75" customHeight="1" spans="1:11">
      <c r="A23" s="8" t="s">
        <v>76</v>
      </c>
      <c r="B23" s="9" t="s">
        <v>77</v>
      </c>
      <c r="C23" s="9" t="s">
        <v>78</v>
      </c>
      <c r="D23" s="10" t="s">
        <v>79</v>
      </c>
      <c r="E23" s="13">
        <v>1</v>
      </c>
      <c r="F23" s="12">
        <v>61</v>
      </c>
      <c r="G23" s="13"/>
      <c r="H23" s="13">
        <v>61</v>
      </c>
      <c r="I23" s="17">
        <v>81.3</v>
      </c>
      <c r="J23" s="18">
        <f t="shared" si="0"/>
        <v>71.15</v>
      </c>
      <c r="K23" s="17" t="s">
        <v>16</v>
      </c>
    </row>
    <row r="24" s="1" customFormat="1" ht="21.75" customHeight="1" spans="1:11">
      <c r="A24" s="8" t="s">
        <v>80</v>
      </c>
      <c r="B24" s="9" t="s">
        <v>81</v>
      </c>
      <c r="C24" s="9" t="s">
        <v>82</v>
      </c>
      <c r="D24" s="10" t="s">
        <v>83</v>
      </c>
      <c r="E24" s="11">
        <v>3</v>
      </c>
      <c r="F24" s="12">
        <v>58</v>
      </c>
      <c r="G24" s="13"/>
      <c r="H24" s="13">
        <v>58</v>
      </c>
      <c r="I24" s="17">
        <v>79.24</v>
      </c>
      <c r="J24" s="18">
        <f t="shared" si="0"/>
        <v>68.62</v>
      </c>
      <c r="K24" s="17" t="s">
        <v>16</v>
      </c>
    </row>
    <row r="25" s="1" customFormat="1" ht="21.75" customHeight="1" spans="1:11">
      <c r="A25" s="8" t="s">
        <v>84</v>
      </c>
      <c r="B25" s="9" t="s">
        <v>85</v>
      </c>
      <c r="C25" s="9" t="s">
        <v>82</v>
      </c>
      <c r="D25" s="10" t="s">
        <v>83</v>
      </c>
      <c r="E25" s="15"/>
      <c r="F25" s="12">
        <v>52</v>
      </c>
      <c r="G25" s="13"/>
      <c r="H25" s="13">
        <v>52</v>
      </c>
      <c r="I25" s="17">
        <v>83.58</v>
      </c>
      <c r="J25" s="18">
        <f t="shared" si="0"/>
        <v>67.79</v>
      </c>
      <c r="K25" s="17" t="s">
        <v>16</v>
      </c>
    </row>
    <row r="26" s="1" customFormat="1" ht="21.75" customHeight="1" spans="1:11">
      <c r="A26" s="8" t="s">
        <v>86</v>
      </c>
      <c r="B26" s="9" t="s">
        <v>87</v>
      </c>
      <c r="C26" s="9" t="s">
        <v>82</v>
      </c>
      <c r="D26" s="10" t="s">
        <v>83</v>
      </c>
      <c r="E26" s="14"/>
      <c r="F26" s="12">
        <v>52</v>
      </c>
      <c r="G26" s="13"/>
      <c r="H26" s="13">
        <v>52</v>
      </c>
      <c r="I26" s="17">
        <v>83.22</v>
      </c>
      <c r="J26" s="18">
        <f t="shared" si="0"/>
        <v>67.61</v>
      </c>
      <c r="K26" s="17" t="s">
        <v>16</v>
      </c>
    </row>
    <row r="27" s="1" customFormat="1" ht="21.75" customHeight="1" spans="1:11">
      <c r="A27" s="8" t="s">
        <v>88</v>
      </c>
      <c r="B27" s="9" t="s">
        <v>89</v>
      </c>
      <c r="C27" s="9" t="s">
        <v>90</v>
      </c>
      <c r="D27" s="10" t="s">
        <v>91</v>
      </c>
      <c r="E27" s="13">
        <v>1</v>
      </c>
      <c r="F27" s="12">
        <v>57</v>
      </c>
      <c r="G27" s="13"/>
      <c r="H27" s="13">
        <v>57</v>
      </c>
      <c r="I27" s="17">
        <v>84.4</v>
      </c>
      <c r="J27" s="18">
        <f t="shared" ref="J27:J43" si="1">H27*0.5+I27*0.5</f>
        <v>70.7</v>
      </c>
      <c r="K27" s="17" t="s">
        <v>16</v>
      </c>
    </row>
    <row r="28" s="1" customFormat="1" ht="21.75" customHeight="1" spans="1:11">
      <c r="A28" s="8" t="s">
        <v>92</v>
      </c>
      <c r="B28" s="9" t="s">
        <v>93</v>
      </c>
      <c r="C28" s="9" t="s">
        <v>90</v>
      </c>
      <c r="D28" s="10" t="s">
        <v>94</v>
      </c>
      <c r="E28" s="13">
        <v>1</v>
      </c>
      <c r="F28" s="12">
        <v>43</v>
      </c>
      <c r="G28" s="13"/>
      <c r="H28" s="13">
        <v>43</v>
      </c>
      <c r="I28" s="17">
        <v>73.8</v>
      </c>
      <c r="J28" s="18">
        <f t="shared" si="1"/>
        <v>58.4</v>
      </c>
      <c r="K28" s="17" t="s">
        <v>16</v>
      </c>
    </row>
    <row r="29" s="1" customFormat="1" ht="21.75" customHeight="1" spans="1:11">
      <c r="A29" s="8" t="s">
        <v>95</v>
      </c>
      <c r="B29" s="9" t="s">
        <v>96</v>
      </c>
      <c r="C29" s="9" t="s">
        <v>90</v>
      </c>
      <c r="D29" s="10" t="s">
        <v>97</v>
      </c>
      <c r="E29" s="13">
        <v>1</v>
      </c>
      <c r="F29" s="12">
        <v>33</v>
      </c>
      <c r="G29" s="13"/>
      <c r="H29" s="13">
        <v>33</v>
      </c>
      <c r="I29" s="17">
        <v>70.8</v>
      </c>
      <c r="J29" s="18">
        <f t="shared" si="1"/>
        <v>51.9</v>
      </c>
      <c r="K29" s="17" t="s">
        <v>16</v>
      </c>
    </row>
    <row r="30" s="1" customFormat="1" ht="21.75" customHeight="1" spans="1:11">
      <c r="A30" s="8" t="s">
        <v>98</v>
      </c>
      <c r="B30" s="9" t="s">
        <v>99</v>
      </c>
      <c r="C30" s="9" t="s">
        <v>100</v>
      </c>
      <c r="D30" s="10" t="s">
        <v>101</v>
      </c>
      <c r="E30" s="13">
        <v>1</v>
      </c>
      <c r="F30" s="12">
        <v>47</v>
      </c>
      <c r="G30" s="13"/>
      <c r="H30" s="13">
        <v>47</v>
      </c>
      <c r="I30" s="17">
        <v>81.8</v>
      </c>
      <c r="J30" s="18">
        <f t="shared" si="1"/>
        <v>64.4</v>
      </c>
      <c r="K30" s="17" t="s">
        <v>16</v>
      </c>
    </row>
    <row r="31" s="1" customFormat="1" ht="21.75" customHeight="1" spans="1:11">
      <c r="A31" s="8" t="s">
        <v>102</v>
      </c>
      <c r="B31" s="9" t="s">
        <v>103</v>
      </c>
      <c r="C31" s="9" t="s">
        <v>104</v>
      </c>
      <c r="D31" s="10" t="s">
        <v>105</v>
      </c>
      <c r="E31" s="13">
        <v>1</v>
      </c>
      <c r="F31" s="12">
        <v>43</v>
      </c>
      <c r="G31" s="13"/>
      <c r="H31" s="13">
        <v>43</v>
      </c>
      <c r="I31" s="18">
        <v>79.4</v>
      </c>
      <c r="J31" s="18">
        <f t="shared" si="1"/>
        <v>61.2</v>
      </c>
      <c r="K31" s="17" t="s">
        <v>16</v>
      </c>
    </row>
    <row r="32" s="1" customFormat="1" ht="21.75" customHeight="1" spans="1:11">
      <c r="A32" s="8" t="s">
        <v>106</v>
      </c>
      <c r="B32" s="9" t="s">
        <v>107</v>
      </c>
      <c r="C32" s="9" t="s">
        <v>108</v>
      </c>
      <c r="D32" s="10" t="s">
        <v>109</v>
      </c>
      <c r="E32" s="13">
        <v>1</v>
      </c>
      <c r="F32" s="12">
        <v>71</v>
      </c>
      <c r="G32" s="13"/>
      <c r="H32" s="13">
        <v>71</v>
      </c>
      <c r="I32" s="18">
        <v>82.9</v>
      </c>
      <c r="J32" s="18">
        <f t="shared" si="1"/>
        <v>76.95</v>
      </c>
      <c r="K32" s="17" t="s">
        <v>16</v>
      </c>
    </row>
    <row r="33" s="1" customFormat="1" ht="21.75" customHeight="1" spans="1:11">
      <c r="A33" s="8" t="s">
        <v>110</v>
      </c>
      <c r="B33" s="9" t="s">
        <v>111</v>
      </c>
      <c r="C33" s="9" t="s">
        <v>108</v>
      </c>
      <c r="D33" s="10" t="s">
        <v>112</v>
      </c>
      <c r="E33" s="13">
        <v>1</v>
      </c>
      <c r="F33" s="12">
        <v>73</v>
      </c>
      <c r="G33" s="13"/>
      <c r="H33" s="13">
        <v>73</v>
      </c>
      <c r="I33" s="18">
        <v>78.5</v>
      </c>
      <c r="J33" s="18">
        <f t="shared" si="1"/>
        <v>75.75</v>
      </c>
      <c r="K33" s="17" t="s">
        <v>16</v>
      </c>
    </row>
    <row r="34" s="2" customFormat="1" ht="21.75" customHeight="1" spans="1:11">
      <c r="A34" s="8" t="s">
        <v>113</v>
      </c>
      <c r="B34" s="9" t="s">
        <v>114</v>
      </c>
      <c r="C34" s="9" t="s">
        <v>115</v>
      </c>
      <c r="D34" s="10" t="s">
        <v>116</v>
      </c>
      <c r="E34" s="13">
        <v>1</v>
      </c>
      <c r="F34" s="12">
        <v>71.5</v>
      </c>
      <c r="G34" s="13"/>
      <c r="H34" s="13">
        <v>71.5</v>
      </c>
      <c r="I34" s="19">
        <v>81.2</v>
      </c>
      <c r="J34" s="18">
        <f t="shared" si="1"/>
        <v>76.35</v>
      </c>
      <c r="K34" s="17" t="s">
        <v>16</v>
      </c>
    </row>
    <row r="35" s="2" customFormat="1" ht="21.75" customHeight="1" spans="1:11">
      <c r="A35" s="8" t="s">
        <v>117</v>
      </c>
      <c r="B35" s="9" t="s">
        <v>118</v>
      </c>
      <c r="C35" s="9" t="s">
        <v>119</v>
      </c>
      <c r="D35" s="10" t="s">
        <v>120</v>
      </c>
      <c r="E35" s="13">
        <v>1</v>
      </c>
      <c r="F35" s="12">
        <v>70</v>
      </c>
      <c r="G35" s="13"/>
      <c r="H35" s="13">
        <v>70</v>
      </c>
      <c r="I35" s="19">
        <v>82</v>
      </c>
      <c r="J35" s="18">
        <f t="shared" si="1"/>
        <v>76</v>
      </c>
      <c r="K35" s="17" t="s">
        <v>16</v>
      </c>
    </row>
    <row r="36" s="2" customFormat="1" ht="21.75" customHeight="1" spans="1:11">
      <c r="A36" s="8" t="s">
        <v>121</v>
      </c>
      <c r="B36" s="9" t="s">
        <v>122</v>
      </c>
      <c r="C36" s="9" t="s">
        <v>123</v>
      </c>
      <c r="D36" s="10" t="s">
        <v>124</v>
      </c>
      <c r="E36" s="13">
        <v>1</v>
      </c>
      <c r="F36" s="12">
        <v>67</v>
      </c>
      <c r="G36" s="13"/>
      <c r="H36" s="13">
        <v>67</v>
      </c>
      <c r="I36" s="19">
        <v>82</v>
      </c>
      <c r="J36" s="18">
        <f t="shared" si="1"/>
        <v>74.5</v>
      </c>
      <c r="K36" s="17" t="s">
        <v>16</v>
      </c>
    </row>
    <row r="37" s="2" customFormat="1" ht="21.75" customHeight="1" spans="1:11">
      <c r="A37" s="8" t="s">
        <v>125</v>
      </c>
      <c r="B37" s="9" t="s">
        <v>126</v>
      </c>
      <c r="C37" s="9" t="s">
        <v>127</v>
      </c>
      <c r="D37" s="10" t="s">
        <v>128</v>
      </c>
      <c r="E37" s="13">
        <v>1</v>
      </c>
      <c r="F37" s="12">
        <v>61</v>
      </c>
      <c r="G37" s="13"/>
      <c r="H37" s="13">
        <v>61</v>
      </c>
      <c r="I37" s="19">
        <v>82</v>
      </c>
      <c r="J37" s="18">
        <f t="shared" si="1"/>
        <v>71.5</v>
      </c>
      <c r="K37" s="17" t="s">
        <v>16</v>
      </c>
    </row>
    <row r="38" s="2" customFormat="1" ht="21.75" customHeight="1" spans="1:11">
      <c r="A38" s="8" t="s">
        <v>129</v>
      </c>
      <c r="B38" s="9" t="s">
        <v>130</v>
      </c>
      <c r="C38" s="9" t="s">
        <v>131</v>
      </c>
      <c r="D38" s="10" t="s">
        <v>132</v>
      </c>
      <c r="E38" s="11">
        <v>3</v>
      </c>
      <c r="F38" s="12">
        <v>70.5</v>
      </c>
      <c r="G38" s="13"/>
      <c r="H38" s="13">
        <v>70.5</v>
      </c>
      <c r="I38" s="19">
        <v>82.2</v>
      </c>
      <c r="J38" s="18">
        <f t="shared" si="1"/>
        <v>76.35</v>
      </c>
      <c r="K38" s="17" t="s">
        <v>16</v>
      </c>
    </row>
    <row r="39" s="2" customFormat="1" ht="21.75" customHeight="1" spans="1:11">
      <c r="A39" s="8" t="s">
        <v>133</v>
      </c>
      <c r="B39" s="9" t="s">
        <v>134</v>
      </c>
      <c r="C39" s="9" t="s">
        <v>131</v>
      </c>
      <c r="D39" s="10" t="s">
        <v>132</v>
      </c>
      <c r="E39" s="15"/>
      <c r="F39" s="12">
        <v>78</v>
      </c>
      <c r="G39" s="13"/>
      <c r="H39" s="13">
        <v>78</v>
      </c>
      <c r="I39" s="19">
        <v>73.4</v>
      </c>
      <c r="J39" s="18">
        <f t="shared" si="1"/>
        <v>75.7</v>
      </c>
      <c r="K39" s="17" t="s">
        <v>16</v>
      </c>
    </row>
    <row r="40" s="2" customFormat="1" ht="21.75" customHeight="1" spans="1:11">
      <c r="A40" s="8" t="s">
        <v>135</v>
      </c>
      <c r="B40" s="9" t="s">
        <v>136</v>
      </c>
      <c r="C40" s="9" t="s">
        <v>131</v>
      </c>
      <c r="D40" s="10" t="s">
        <v>132</v>
      </c>
      <c r="E40" s="14"/>
      <c r="F40" s="12">
        <v>67</v>
      </c>
      <c r="G40" s="13"/>
      <c r="H40" s="13">
        <v>67</v>
      </c>
      <c r="I40" s="19">
        <v>78.2</v>
      </c>
      <c r="J40" s="18">
        <f t="shared" si="1"/>
        <v>72.6</v>
      </c>
      <c r="K40" s="17" t="s">
        <v>16</v>
      </c>
    </row>
    <row r="41" s="2" customFormat="1" ht="21.75" customHeight="1" spans="1:11">
      <c r="A41" s="8" t="s">
        <v>137</v>
      </c>
      <c r="B41" s="9" t="s">
        <v>138</v>
      </c>
      <c r="C41" s="9" t="s">
        <v>131</v>
      </c>
      <c r="D41" s="10" t="s">
        <v>139</v>
      </c>
      <c r="E41" s="11">
        <v>3</v>
      </c>
      <c r="F41" s="12">
        <v>70</v>
      </c>
      <c r="G41" s="13"/>
      <c r="H41" s="13">
        <v>70</v>
      </c>
      <c r="I41" s="19">
        <v>78.6</v>
      </c>
      <c r="J41" s="18">
        <f t="shared" si="1"/>
        <v>74.3</v>
      </c>
      <c r="K41" s="17" t="s">
        <v>16</v>
      </c>
    </row>
    <row r="42" s="2" customFormat="1" ht="21.75" customHeight="1" spans="1:11">
      <c r="A42" s="8" t="s">
        <v>140</v>
      </c>
      <c r="B42" s="9" t="s">
        <v>141</v>
      </c>
      <c r="C42" s="9" t="s">
        <v>131</v>
      </c>
      <c r="D42" s="10" t="s">
        <v>139</v>
      </c>
      <c r="E42" s="15"/>
      <c r="F42" s="12">
        <v>63.5</v>
      </c>
      <c r="G42" s="13"/>
      <c r="H42" s="13">
        <v>63.5</v>
      </c>
      <c r="I42" s="19">
        <v>80.6</v>
      </c>
      <c r="J42" s="18">
        <f t="shared" si="1"/>
        <v>72.05</v>
      </c>
      <c r="K42" s="17" t="s">
        <v>16</v>
      </c>
    </row>
    <row r="43" s="2" customFormat="1" ht="21.75" customHeight="1" spans="1:11">
      <c r="A43" s="8" t="s">
        <v>142</v>
      </c>
      <c r="B43" s="9" t="s">
        <v>143</v>
      </c>
      <c r="C43" s="9" t="s">
        <v>131</v>
      </c>
      <c r="D43" s="10" t="s">
        <v>139</v>
      </c>
      <c r="E43" s="14"/>
      <c r="F43" s="12">
        <v>55.5</v>
      </c>
      <c r="G43" s="13"/>
      <c r="H43" s="13">
        <v>55.5</v>
      </c>
      <c r="I43" s="19">
        <v>80</v>
      </c>
      <c r="J43" s="18">
        <f t="shared" si="1"/>
        <v>67.75</v>
      </c>
      <c r="K43" s="17" t="s">
        <v>16</v>
      </c>
    </row>
    <row r="44" s="2" customFormat="1" ht="21.75" customHeight="1" spans="1:11">
      <c r="A44" s="8" t="s">
        <v>144</v>
      </c>
      <c r="B44" s="9" t="s">
        <v>145</v>
      </c>
      <c r="C44" s="9" t="s">
        <v>131</v>
      </c>
      <c r="D44" s="10" t="s">
        <v>146</v>
      </c>
      <c r="E44" s="13">
        <v>1</v>
      </c>
      <c r="F44" s="12">
        <v>72.5</v>
      </c>
      <c r="G44" s="13"/>
      <c r="H44" s="13">
        <v>72.5</v>
      </c>
      <c r="I44" s="19">
        <v>80.6</v>
      </c>
      <c r="J44" s="18">
        <f t="shared" ref="J44:J67" si="2">H44*0.5+I44*0.5</f>
        <v>76.55</v>
      </c>
      <c r="K44" s="17" t="s">
        <v>16</v>
      </c>
    </row>
    <row r="45" s="2" customFormat="1" ht="21.75" customHeight="1" spans="1:11">
      <c r="A45" s="8" t="s">
        <v>147</v>
      </c>
      <c r="B45" s="9" t="s">
        <v>148</v>
      </c>
      <c r="C45" s="9" t="s">
        <v>131</v>
      </c>
      <c r="D45" s="10" t="s">
        <v>149</v>
      </c>
      <c r="E45" s="11">
        <v>2</v>
      </c>
      <c r="F45" s="12">
        <v>77</v>
      </c>
      <c r="G45" s="13"/>
      <c r="H45" s="13">
        <v>77</v>
      </c>
      <c r="I45" s="19">
        <v>73.6</v>
      </c>
      <c r="J45" s="18">
        <f t="shared" si="2"/>
        <v>75.3</v>
      </c>
      <c r="K45" s="17" t="s">
        <v>16</v>
      </c>
    </row>
    <row r="46" s="2" customFormat="1" ht="21.75" customHeight="1" spans="1:11">
      <c r="A46" s="8" t="s">
        <v>150</v>
      </c>
      <c r="B46" s="9" t="s">
        <v>151</v>
      </c>
      <c r="C46" s="9" t="s">
        <v>131</v>
      </c>
      <c r="D46" s="10" t="s">
        <v>149</v>
      </c>
      <c r="E46" s="14"/>
      <c r="F46" s="12">
        <v>69.5</v>
      </c>
      <c r="G46" s="13"/>
      <c r="H46" s="13">
        <v>69.5</v>
      </c>
      <c r="I46" s="19">
        <v>79.4</v>
      </c>
      <c r="J46" s="18">
        <f t="shared" si="2"/>
        <v>74.45</v>
      </c>
      <c r="K46" s="17" t="s">
        <v>16</v>
      </c>
    </row>
    <row r="47" s="2" customFormat="1" ht="21.75" customHeight="1" spans="1:11">
      <c r="A47" s="8" t="s">
        <v>152</v>
      </c>
      <c r="B47" s="9" t="s">
        <v>153</v>
      </c>
      <c r="C47" s="9" t="s">
        <v>131</v>
      </c>
      <c r="D47" s="10" t="s">
        <v>154</v>
      </c>
      <c r="E47" s="11">
        <v>2</v>
      </c>
      <c r="F47" s="12">
        <v>72.5</v>
      </c>
      <c r="G47" s="13"/>
      <c r="H47" s="13">
        <v>72.5</v>
      </c>
      <c r="I47" s="19">
        <v>79.4</v>
      </c>
      <c r="J47" s="18">
        <f t="shared" si="2"/>
        <v>75.95</v>
      </c>
      <c r="K47" s="17" t="s">
        <v>16</v>
      </c>
    </row>
    <row r="48" s="2" customFormat="1" ht="21.75" customHeight="1" spans="1:11">
      <c r="A48" s="8" t="s">
        <v>155</v>
      </c>
      <c r="B48" s="9" t="s">
        <v>156</v>
      </c>
      <c r="C48" s="9" t="s">
        <v>131</v>
      </c>
      <c r="D48" s="10" t="s">
        <v>154</v>
      </c>
      <c r="E48" s="14"/>
      <c r="F48" s="12">
        <v>69.5</v>
      </c>
      <c r="G48" s="13"/>
      <c r="H48" s="13">
        <v>69.5</v>
      </c>
      <c r="I48" s="19">
        <v>79.2</v>
      </c>
      <c r="J48" s="18">
        <f t="shared" si="2"/>
        <v>74.35</v>
      </c>
      <c r="K48" s="17" t="s">
        <v>16</v>
      </c>
    </row>
    <row r="49" s="2" customFormat="1" ht="21.75" customHeight="1" spans="1:11">
      <c r="A49" s="8" t="s">
        <v>157</v>
      </c>
      <c r="B49" s="9" t="s">
        <v>158</v>
      </c>
      <c r="C49" s="9" t="s">
        <v>159</v>
      </c>
      <c r="D49" s="10" t="s">
        <v>160</v>
      </c>
      <c r="E49" s="11">
        <v>2</v>
      </c>
      <c r="F49" s="12">
        <v>64.5</v>
      </c>
      <c r="G49" s="13"/>
      <c r="H49" s="13">
        <v>64.5</v>
      </c>
      <c r="I49" s="19">
        <v>77.4</v>
      </c>
      <c r="J49" s="18">
        <f t="shared" si="2"/>
        <v>70.95</v>
      </c>
      <c r="K49" s="17" t="s">
        <v>16</v>
      </c>
    </row>
    <row r="50" s="2" customFormat="1" ht="21.75" customHeight="1" spans="1:11">
      <c r="A50" s="8" t="s">
        <v>161</v>
      </c>
      <c r="B50" s="9" t="s">
        <v>162</v>
      </c>
      <c r="C50" s="9" t="s">
        <v>159</v>
      </c>
      <c r="D50" s="10" t="s">
        <v>160</v>
      </c>
      <c r="E50" s="14"/>
      <c r="F50" s="12">
        <v>64.5</v>
      </c>
      <c r="G50" s="13"/>
      <c r="H50" s="13">
        <v>64.5</v>
      </c>
      <c r="I50" s="19">
        <v>77</v>
      </c>
      <c r="J50" s="18">
        <f t="shared" si="2"/>
        <v>70.75</v>
      </c>
      <c r="K50" s="17" t="s">
        <v>16</v>
      </c>
    </row>
    <row r="51" s="2" customFormat="1" ht="21.75" customHeight="1" spans="1:11">
      <c r="A51" s="8" t="s">
        <v>163</v>
      </c>
      <c r="B51" s="9" t="s">
        <v>164</v>
      </c>
      <c r="C51" s="9" t="s">
        <v>159</v>
      </c>
      <c r="D51" s="10" t="s">
        <v>165</v>
      </c>
      <c r="E51" s="13">
        <v>1</v>
      </c>
      <c r="F51" s="12">
        <v>59</v>
      </c>
      <c r="G51" s="13"/>
      <c r="H51" s="13">
        <v>59</v>
      </c>
      <c r="I51" s="19">
        <v>76</v>
      </c>
      <c r="J51" s="18">
        <f t="shared" si="2"/>
        <v>67.5</v>
      </c>
      <c r="K51" s="17" t="s">
        <v>16</v>
      </c>
    </row>
    <row r="52" s="2" customFormat="1" ht="21.75" customHeight="1" spans="1:11">
      <c r="A52" s="8" t="s">
        <v>166</v>
      </c>
      <c r="B52" s="9" t="s">
        <v>167</v>
      </c>
      <c r="C52" s="9" t="s">
        <v>168</v>
      </c>
      <c r="D52" s="10" t="s">
        <v>169</v>
      </c>
      <c r="E52" s="13">
        <v>1</v>
      </c>
      <c r="F52" s="12">
        <v>64.5</v>
      </c>
      <c r="G52" s="13"/>
      <c r="H52" s="13">
        <v>64.5</v>
      </c>
      <c r="I52" s="19">
        <v>79</v>
      </c>
      <c r="J52" s="18">
        <f t="shared" si="2"/>
        <v>71.75</v>
      </c>
      <c r="K52" s="17" t="s">
        <v>16</v>
      </c>
    </row>
    <row r="53" s="2" customFormat="1" ht="21.75" customHeight="1" spans="1:11">
      <c r="A53" s="8" t="s">
        <v>170</v>
      </c>
      <c r="B53" s="9" t="s">
        <v>171</v>
      </c>
      <c r="C53" s="9" t="s">
        <v>168</v>
      </c>
      <c r="D53" s="10" t="s">
        <v>172</v>
      </c>
      <c r="E53" s="13">
        <v>1</v>
      </c>
      <c r="F53" s="12">
        <v>64</v>
      </c>
      <c r="G53" s="13"/>
      <c r="H53" s="13">
        <v>64</v>
      </c>
      <c r="I53" s="19">
        <v>80.8</v>
      </c>
      <c r="J53" s="18">
        <f t="shared" si="2"/>
        <v>72.4</v>
      </c>
      <c r="K53" s="17" t="s">
        <v>16</v>
      </c>
    </row>
    <row r="54" s="2" customFormat="1" ht="21.75" customHeight="1" spans="1:11">
      <c r="A54" s="8" t="s">
        <v>173</v>
      </c>
      <c r="B54" s="9" t="s">
        <v>174</v>
      </c>
      <c r="C54" s="9" t="s">
        <v>168</v>
      </c>
      <c r="D54" s="10" t="s">
        <v>175</v>
      </c>
      <c r="E54" s="13">
        <v>1</v>
      </c>
      <c r="F54" s="12">
        <v>72</v>
      </c>
      <c r="G54" s="13"/>
      <c r="H54" s="13">
        <v>72</v>
      </c>
      <c r="I54" s="19">
        <v>70.4</v>
      </c>
      <c r="J54" s="18">
        <f t="shared" si="2"/>
        <v>71.2</v>
      </c>
      <c r="K54" s="17" t="s">
        <v>16</v>
      </c>
    </row>
    <row r="55" s="2" customFormat="1" ht="21.75" customHeight="1" spans="1:11">
      <c r="A55" s="8" t="s">
        <v>176</v>
      </c>
      <c r="B55" s="9" t="s">
        <v>177</v>
      </c>
      <c r="C55" s="9" t="s">
        <v>168</v>
      </c>
      <c r="D55" s="10" t="s">
        <v>178</v>
      </c>
      <c r="E55" s="13">
        <v>1</v>
      </c>
      <c r="F55" s="12">
        <v>45.5</v>
      </c>
      <c r="G55" s="13"/>
      <c r="H55" s="13">
        <v>45.5</v>
      </c>
      <c r="I55" s="19">
        <v>76.6</v>
      </c>
      <c r="J55" s="18">
        <f t="shared" si="2"/>
        <v>61.05</v>
      </c>
      <c r="K55" s="17" t="s">
        <v>16</v>
      </c>
    </row>
    <row r="56" s="2" customFormat="1" ht="21.75" customHeight="1" spans="1:11">
      <c r="A56" s="8" t="s">
        <v>179</v>
      </c>
      <c r="B56" s="9" t="s">
        <v>180</v>
      </c>
      <c r="C56" s="9" t="s">
        <v>168</v>
      </c>
      <c r="D56" s="10" t="s">
        <v>181</v>
      </c>
      <c r="E56" s="13">
        <v>1</v>
      </c>
      <c r="F56" s="12">
        <v>64.5</v>
      </c>
      <c r="G56" s="13"/>
      <c r="H56" s="13">
        <v>64.5</v>
      </c>
      <c r="I56" s="19">
        <v>70.8</v>
      </c>
      <c r="J56" s="18">
        <f t="shared" si="2"/>
        <v>67.65</v>
      </c>
      <c r="K56" s="17" t="s">
        <v>16</v>
      </c>
    </row>
    <row r="57" s="2" customFormat="1" ht="21.75" customHeight="1" spans="1:11">
      <c r="A57" s="8" t="s">
        <v>182</v>
      </c>
      <c r="B57" s="9" t="s">
        <v>183</v>
      </c>
      <c r="C57" s="9" t="s">
        <v>168</v>
      </c>
      <c r="D57" s="10" t="s">
        <v>184</v>
      </c>
      <c r="E57" s="13">
        <v>1</v>
      </c>
      <c r="F57" s="12">
        <v>66.5</v>
      </c>
      <c r="G57" s="13"/>
      <c r="H57" s="13">
        <v>66.5</v>
      </c>
      <c r="I57" s="19">
        <v>80.6</v>
      </c>
      <c r="J57" s="18">
        <f t="shared" si="2"/>
        <v>73.55</v>
      </c>
      <c r="K57" s="17" t="s">
        <v>16</v>
      </c>
    </row>
    <row r="58" s="2" customFormat="1" ht="21.75" customHeight="1" spans="1:11">
      <c r="A58" s="8" t="s">
        <v>185</v>
      </c>
      <c r="B58" s="9" t="s">
        <v>186</v>
      </c>
      <c r="C58" s="9" t="s">
        <v>187</v>
      </c>
      <c r="D58" s="10" t="s">
        <v>188</v>
      </c>
      <c r="E58" s="11">
        <v>2</v>
      </c>
      <c r="F58" s="12">
        <v>71.5</v>
      </c>
      <c r="G58" s="13"/>
      <c r="H58" s="13">
        <v>71.5</v>
      </c>
      <c r="I58" s="19">
        <v>82.2</v>
      </c>
      <c r="J58" s="18">
        <f t="shared" si="2"/>
        <v>76.85</v>
      </c>
      <c r="K58" s="20" t="s">
        <v>189</v>
      </c>
    </row>
    <row r="59" s="2" customFormat="1" ht="21.75" customHeight="1" spans="1:11">
      <c r="A59" s="8" t="s">
        <v>190</v>
      </c>
      <c r="B59" s="9" t="s">
        <v>191</v>
      </c>
      <c r="C59" s="9" t="s">
        <v>187</v>
      </c>
      <c r="D59" s="10" t="s">
        <v>188</v>
      </c>
      <c r="E59" s="14"/>
      <c r="F59" s="12">
        <v>68</v>
      </c>
      <c r="G59" s="13"/>
      <c r="H59" s="13">
        <v>68</v>
      </c>
      <c r="I59" s="19">
        <v>78.2</v>
      </c>
      <c r="J59" s="18">
        <f t="shared" si="2"/>
        <v>73.1</v>
      </c>
      <c r="K59" s="20" t="s">
        <v>189</v>
      </c>
    </row>
    <row r="60" s="2" customFormat="1" ht="21.75" customHeight="1" spans="1:11">
      <c r="A60" s="8" t="s">
        <v>192</v>
      </c>
      <c r="B60" s="9" t="s">
        <v>193</v>
      </c>
      <c r="C60" s="9" t="s">
        <v>187</v>
      </c>
      <c r="D60" s="10" t="s">
        <v>194</v>
      </c>
      <c r="E60" s="13">
        <v>1</v>
      </c>
      <c r="F60" s="12">
        <v>65</v>
      </c>
      <c r="G60" s="13"/>
      <c r="H60" s="13">
        <v>65</v>
      </c>
      <c r="I60" s="19">
        <v>82.4</v>
      </c>
      <c r="J60" s="18">
        <f t="shared" si="2"/>
        <v>73.7</v>
      </c>
      <c r="K60" s="20" t="s">
        <v>189</v>
      </c>
    </row>
    <row r="61" s="2" customFormat="1" ht="21.75" customHeight="1" spans="1:11">
      <c r="A61" s="8" t="s">
        <v>195</v>
      </c>
      <c r="B61" s="9" t="s">
        <v>196</v>
      </c>
      <c r="C61" s="9" t="s">
        <v>197</v>
      </c>
      <c r="D61" s="10" t="s">
        <v>198</v>
      </c>
      <c r="E61" s="13">
        <v>1</v>
      </c>
      <c r="F61" s="12">
        <v>59.5</v>
      </c>
      <c r="G61" s="13"/>
      <c r="H61" s="13">
        <v>59.5</v>
      </c>
      <c r="I61" s="19">
        <v>83</v>
      </c>
      <c r="J61" s="18">
        <f t="shared" si="2"/>
        <v>71.25</v>
      </c>
      <c r="K61" s="20" t="s">
        <v>189</v>
      </c>
    </row>
    <row r="62" s="2" customFormat="1" ht="21.75" customHeight="1" spans="1:11">
      <c r="A62" s="8" t="s">
        <v>199</v>
      </c>
      <c r="B62" s="9" t="s">
        <v>200</v>
      </c>
      <c r="C62" s="9" t="s">
        <v>201</v>
      </c>
      <c r="D62" s="10" t="s">
        <v>202</v>
      </c>
      <c r="E62" s="13">
        <v>1</v>
      </c>
      <c r="F62" s="12">
        <v>71.5</v>
      </c>
      <c r="G62" s="13"/>
      <c r="H62" s="13">
        <v>71.5</v>
      </c>
      <c r="I62" s="19">
        <v>82.2</v>
      </c>
      <c r="J62" s="18">
        <f t="shared" si="2"/>
        <v>76.85</v>
      </c>
      <c r="K62" s="20" t="s">
        <v>189</v>
      </c>
    </row>
    <row r="63" s="2" customFormat="1" ht="21.75" customHeight="1" spans="1:11">
      <c r="A63" s="8" t="s">
        <v>203</v>
      </c>
      <c r="B63" s="9" t="s">
        <v>204</v>
      </c>
      <c r="C63" s="9" t="s">
        <v>201</v>
      </c>
      <c r="D63" s="10" t="s">
        <v>205</v>
      </c>
      <c r="E63" s="13">
        <v>1</v>
      </c>
      <c r="F63" s="12">
        <v>66.5</v>
      </c>
      <c r="G63" s="13"/>
      <c r="H63" s="13">
        <v>66.5</v>
      </c>
      <c r="I63" s="19">
        <v>79.6</v>
      </c>
      <c r="J63" s="18">
        <f t="shared" si="2"/>
        <v>73.05</v>
      </c>
      <c r="K63" s="20" t="s">
        <v>189</v>
      </c>
    </row>
    <row r="64" s="2" customFormat="1" ht="21.75" customHeight="1" spans="1:11">
      <c r="A64" s="8" t="s">
        <v>206</v>
      </c>
      <c r="B64" s="9" t="s">
        <v>207</v>
      </c>
      <c r="C64" s="9" t="s">
        <v>208</v>
      </c>
      <c r="D64" s="10" t="s">
        <v>209</v>
      </c>
      <c r="E64" s="11">
        <v>8</v>
      </c>
      <c r="F64" s="12">
        <v>82.5</v>
      </c>
      <c r="G64" s="13"/>
      <c r="H64" s="13">
        <v>82.5</v>
      </c>
      <c r="I64" s="19">
        <v>78.6</v>
      </c>
      <c r="J64" s="18">
        <f t="shared" si="2"/>
        <v>80.55</v>
      </c>
      <c r="K64" s="20" t="s">
        <v>189</v>
      </c>
    </row>
    <row r="65" s="2" customFormat="1" ht="21.75" customHeight="1" spans="1:11">
      <c r="A65" s="8" t="s">
        <v>210</v>
      </c>
      <c r="B65" s="9" t="s">
        <v>211</v>
      </c>
      <c r="C65" s="9" t="s">
        <v>208</v>
      </c>
      <c r="D65" s="10" t="s">
        <v>209</v>
      </c>
      <c r="E65" s="15"/>
      <c r="F65" s="12">
        <v>81</v>
      </c>
      <c r="G65" s="13"/>
      <c r="H65" s="13">
        <v>81</v>
      </c>
      <c r="I65" s="19">
        <v>79.6</v>
      </c>
      <c r="J65" s="18">
        <f t="shared" si="2"/>
        <v>80.3</v>
      </c>
      <c r="K65" s="20" t="s">
        <v>189</v>
      </c>
    </row>
    <row r="66" s="2" customFormat="1" ht="21.75" customHeight="1" spans="1:11">
      <c r="A66" s="8" t="s">
        <v>212</v>
      </c>
      <c r="B66" s="9" t="s">
        <v>213</v>
      </c>
      <c r="C66" s="9" t="s">
        <v>208</v>
      </c>
      <c r="D66" s="10" t="s">
        <v>209</v>
      </c>
      <c r="E66" s="15"/>
      <c r="F66" s="12">
        <v>75.5</v>
      </c>
      <c r="G66" s="13"/>
      <c r="H66" s="13">
        <v>75.5</v>
      </c>
      <c r="I66" s="19">
        <v>81.4</v>
      </c>
      <c r="J66" s="18">
        <f t="shared" si="2"/>
        <v>78.45</v>
      </c>
      <c r="K66" s="20" t="s">
        <v>189</v>
      </c>
    </row>
    <row r="67" s="2" customFormat="1" ht="21.75" customHeight="1" spans="1:11">
      <c r="A67" s="8" t="s">
        <v>214</v>
      </c>
      <c r="B67" s="9" t="s">
        <v>215</v>
      </c>
      <c r="C67" s="9" t="s">
        <v>208</v>
      </c>
      <c r="D67" s="10" t="s">
        <v>209</v>
      </c>
      <c r="E67" s="15"/>
      <c r="F67" s="12">
        <v>72</v>
      </c>
      <c r="G67" s="13"/>
      <c r="H67" s="13">
        <v>72</v>
      </c>
      <c r="I67" s="19">
        <v>82.8</v>
      </c>
      <c r="J67" s="18">
        <f t="shared" si="2"/>
        <v>77.4</v>
      </c>
      <c r="K67" s="20" t="s">
        <v>189</v>
      </c>
    </row>
    <row r="68" s="2" customFormat="1" ht="21.75" customHeight="1" spans="1:11">
      <c r="A68" s="8" t="s">
        <v>216</v>
      </c>
      <c r="B68" s="9" t="s">
        <v>217</v>
      </c>
      <c r="C68" s="9" t="s">
        <v>208</v>
      </c>
      <c r="D68" s="10" t="s">
        <v>209</v>
      </c>
      <c r="E68" s="15"/>
      <c r="F68" s="12">
        <v>75.5</v>
      </c>
      <c r="G68" s="13"/>
      <c r="H68" s="13">
        <v>75.5</v>
      </c>
      <c r="I68" s="19">
        <v>78</v>
      </c>
      <c r="J68" s="18">
        <f t="shared" ref="J68:J86" si="3">H68*0.5+I68*0.5</f>
        <v>76.75</v>
      </c>
      <c r="K68" s="20" t="s">
        <v>189</v>
      </c>
    </row>
    <row r="69" s="2" customFormat="1" ht="21.75" customHeight="1" spans="1:11">
      <c r="A69" s="8" t="s">
        <v>218</v>
      </c>
      <c r="B69" s="9" t="s">
        <v>219</v>
      </c>
      <c r="C69" s="9" t="s">
        <v>208</v>
      </c>
      <c r="D69" s="10" t="s">
        <v>209</v>
      </c>
      <c r="E69" s="15"/>
      <c r="F69" s="12">
        <v>73</v>
      </c>
      <c r="G69" s="13"/>
      <c r="H69" s="13">
        <v>73</v>
      </c>
      <c r="I69" s="19">
        <v>80.4</v>
      </c>
      <c r="J69" s="18">
        <f t="shared" si="3"/>
        <v>76.7</v>
      </c>
      <c r="K69" s="20" t="s">
        <v>189</v>
      </c>
    </row>
    <row r="70" s="2" customFormat="1" ht="21.75" customHeight="1" spans="1:11">
      <c r="A70" s="8" t="s">
        <v>220</v>
      </c>
      <c r="B70" s="9" t="s">
        <v>221</v>
      </c>
      <c r="C70" s="9" t="s">
        <v>208</v>
      </c>
      <c r="D70" s="10" t="s">
        <v>209</v>
      </c>
      <c r="E70" s="15"/>
      <c r="F70" s="12">
        <v>75</v>
      </c>
      <c r="G70" s="13"/>
      <c r="H70" s="13">
        <v>75</v>
      </c>
      <c r="I70" s="19">
        <v>76.2</v>
      </c>
      <c r="J70" s="18">
        <f t="shared" si="3"/>
        <v>75.6</v>
      </c>
      <c r="K70" s="20" t="s">
        <v>189</v>
      </c>
    </row>
    <row r="71" s="2" customFormat="1" ht="21.75" customHeight="1" spans="1:11">
      <c r="A71" s="8" t="s">
        <v>222</v>
      </c>
      <c r="B71" s="9" t="s">
        <v>223</v>
      </c>
      <c r="C71" s="9" t="s">
        <v>208</v>
      </c>
      <c r="D71" s="10" t="s">
        <v>209</v>
      </c>
      <c r="E71" s="14"/>
      <c r="F71" s="12">
        <v>70</v>
      </c>
      <c r="G71" s="13"/>
      <c r="H71" s="13">
        <v>70</v>
      </c>
      <c r="I71" s="19">
        <v>80.6</v>
      </c>
      <c r="J71" s="18">
        <f t="shared" si="3"/>
        <v>75.3</v>
      </c>
      <c r="K71" s="20" t="s">
        <v>189</v>
      </c>
    </row>
    <row r="72" s="2" customFormat="1" ht="21.75" customHeight="1" spans="1:11">
      <c r="A72" s="8" t="s">
        <v>224</v>
      </c>
      <c r="B72" s="9" t="s">
        <v>225</v>
      </c>
      <c r="C72" s="9" t="s">
        <v>208</v>
      </c>
      <c r="D72" s="10" t="s">
        <v>226</v>
      </c>
      <c r="E72" s="11">
        <v>6</v>
      </c>
      <c r="F72" s="12">
        <v>78</v>
      </c>
      <c r="G72" s="13"/>
      <c r="H72" s="13">
        <v>78</v>
      </c>
      <c r="I72" s="19">
        <v>80</v>
      </c>
      <c r="J72" s="18">
        <f t="shared" si="3"/>
        <v>79</v>
      </c>
      <c r="K72" s="20" t="s">
        <v>189</v>
      </c>
    </row>
    <row r="73" s="2" customFormat="1" ht="21.75" customHeight="1" spans="1:11">
      <c r="A73" s="8" t="s">
        <v>227</v>
      </c>
      <c r="B73" s="9" t="s">
        <v>228</v>
      </c>
      <c r="C73" s="9" t="s">
        <v>208</v>
      </c>
      <c r="D73" s="10" t="s">
        <v>226</v>
      </c>
      <c r="E73" s="15"/>
      <c r="F73" s="12">
        <v>74</v>
      </c>
      <c r="G73" s="13"/>
      <c r="H73" s="13">
        <v>74</v>
      </c>
      <c r="I73" s="19">
        <v>79.8</v>
      </c>
      <c r="J73" s="18">
        <f t="shared" si="3"/>
        <v>76.9</v>
      </c>
      <c r="K73" s="20" t="s">
        <v>189</v>
      </c>
    </row>
    <row r="74" s="2" customFormat="1" ht="21.75" customHeight="1" spans="1:11">
      <c r="A74" s="8" t="s">
        <v>229</v>
      </c>
      <c r="B74" s="9" t="s">
        <v>230</v>
      </c>
      <c r="C74" s="9" t="s">
        <v>208</v>
      </c>
      <c r="D74" s="10" t="s">
        <v>226</v>
      </c>
      <c r="E74" s="15"/>
      <c r="F74" s="12">
        <v>68</v>
      </c>
      <c r="G74" s="13"/>
      <c r="H74" s="13">
        <v>68</v>
      </c>
      <c r="I74" s="19">
        <v>82</v>
      </c>
      <c r="J74" s="18">
        <f t="shared" si="3"/>
        <v>75</v>
      </c>
      <c r="K74" s="20" t="s">
        <v>189</v>
      </c>
    </row>
    <row r="75" s="2" customFormat="1" ht="21.75" customHeight="1" spans="1:11">
      <c r="A75" s="8" t="s">
        <v>231</v>
      </c>
      <c r="B75" s="9" t="s">
        <v>232</v>
      </c>
      <c r="C75" s="9" t="s">
        <v>208</v>
      </c>
      <c r="D75" s="10" t="s">
        <v>226</v>
      </c>
      <c r="E75" s="15"/>
      <c r="F75" s="12">
        <v>73</v>
      </c>
      <c r="G75" s="13"/>
      <c r="H75" s="13">
        <v>73</v>
      </c>
      <c r="I75" s="19">
        <v>76.6</v>
      </c>
      <c r="J75" s="18">
        <f t="shared" si="3"/>
        <v>74.8</v>
      </c>
      <c r="K75" s="20" t="s">
        <v>189</v>
      </c>
    </row>
    <row r="76" s="2" customFormat="1" ht="21.75" customHeight="1" spans="1:11">
      <c r="A76" s="8" t="s">
        <v>233</v>
      </c>
      <c r="B76" s="9" t="s">
        <v>234</v>
      </c>
      <c r="C76" s="9" t="s">
        <v>208</v>
      </c>
      <c r="D76" s="10" t="s">
        <v>226</v>
      </c>
      <c r="E76" s="15"/>
      <c r="F76" s="12">
        <v>70</v>
      </c>
      <c r="G76" s="13"/>
      <c r="H76" s="13">
        <v>70</v>
      </c>
      <c r="I76" s="19">
        <v>79.4</v>
      </c>
      <c r="J76" s="18">
        <f t="shared" si="3"/>
        <v>74.7</v>
      </c>
      <c r="K76" s="20" t="s">
        <v>189</v>
      </c>
    </row>
    <row r="77" s="2" customFormat="1" ht="21.75" customHeight="1" spans="1:11">
      <c r="A77" s="8" t="s">
        <v>235</v>
      </c>
      <c r="B77" s="9" t="s">
        <v>236</v>
      </c>
      <c r="C77" s="9" t="s">
        <v>208</v>
      </c>
      <c r="D77" s="10" t="s">
        <v>226</v>
      </c>
      <c r="E77" s="14"/>
      <c r="F77" s="12">
        <v>67</v>
      </c>
      <c r="G77" s="13"/>
      <c r="H77" s="13">
        <v>67</v>
      </c>
      <c r="I77" s="19">
        <v>82.4</v>
      </c>
      <c r="J77" s="18">
        <f t="shared" si="3"/>
        <v>74.7</v>
      </c>
      <c r="K77" s="20" t="s">
        <v>189</v>
      </c>
    </row>
    <row r="78" s="2" customFormat="1" ht="21.75" customHeight="1" spans="1:11">
      <c r="A78" s="8" t="s">
        <v>237</v>
      </c>
      <c r="B78" s="9" t="s">
        <v>238</v>
      </c>
      <c r="C78" s="9" t="s">
        <v>208</v>
      </c>
      <c r="D78" s="10" t="s">
        <v>239</v>
      </c>
      <c r="E78" s="11">
        <v>2</v>
      </c>
      <c r="F78" s="12">
        <v>71</v>
      </c>
      <c r="G78" s="13"/>
      <c r="H78" s="13">
        <v>71</v>
      </c>
      <c r="I78" s="19">
        <v>75.8</v>
      </c>
      <c r="J78" s="18">
        <f t="shared" si="3"/>
        <v>73.4</v>
      </c>
      <c r="K78" s="20" t="s">
        <v>189</v>
      </c>
    </row>
    <row r="79" s="2" customFormat="1" ht="21.75" customHeight="1" spans="1:11">
      <c r="A79" s="8" t="s">
        <v>240</v>
      </c>
      <c r="B79" s="9" t="s">
        <v>241</v>
      </c>
      <c r="C79" s="9" t="s">
        <v>208</v>
      </c>
      <c r="D79" s="10" t="s">
        <v>239</v>
      </c>
      <c r="E79" s="14"/>
      <c r="F79" s="12">
        <v>70</v>
      </c>
      <c r="G79" s="13"/>
      <c r="H79" s="13">
        <v>70</v>
      </c>
      <c r="I79" s="19">
        <v>75.8</v>
      </c>
      <c r="J79" s="18">
        <f t="shared" si="3"/>
        <v>72.9</v>
      </c>
      <c r="K79" s="20" t="s">
        <v>189</v>
      </c>
    </row>
    <row r="80" s="2" customFormat="1" ht="21.75" customHeight="1" spans="1:11">
      <c r="A80" s="8" t="s">
        <v>242</v>
      </c>
      <c r="B80" s="9" t="s">
        <v>243</v>
      </c>
      <c r="C80" s="9" t="s">
        <v>208</v>
      </c>
      <c r="D80" s="10" t="s">
        <v>244</v>
      </c>
      <c r="E80" s="11">
        <v>3</v>
      </c>
      <c r="F80" s="12">
        <v>70.5</v>
      </c>
      <c r="G80" s="13"/>
      <c r="H80" s="13">
        <v>70.5</v>
      </c>
      <c r="I80" s="19">
        <v>79.6</v>
      </c>
      <c r="J80" s="18">
        <f t="shared" si="3"/>
        <v>75.05</v>
      </c>
      <c r="K80" s="20" t="s">
        <v>189</v>
      </c>
    </row>
    <row r="81" s="2" customFormat="1" ht="21.75" customHeight="1" spans="1:11">
      <c r="A81" s="8" t="s">
        <v>245</v>
      </c>
      <c r="B81" s="9" t="s">
        <v>246</v>
      </c>
      <c r="C81" s="9" t="s">
        <v>208</v>
      </c>
      <c r="D81" s="10" t="s">
        <v>244</v>
      </c>
      <c r="E81" s="15"/>
      <c r="F81" s="12">
        <v>63.5</v>
      </c>
      <c r="G81" s="13"/>
      <c r="H81" s="13">
        <v>63.5</v>
      </c>
      <c r="I81" s="19">
        <v>79</v>
      </c>
      <c r="J81" s="18">
        <f t="shared" si="3"/>
        <v>71.25</v>
      </c>
      <c r="K81" s="20" t="s">
        <v>189</v>
      </c>
    </row>
    <row r="82" s="2" customFormat="1" ht="21.75" customHeight="1" spans="1:11">
      <c r="A82" s="8" t="s">
        <v>247</v>
      </c>
      <c r="B82" s="9" t="s">
        <v>248</v>
      </c>
      <c r="C82" s="9" t="s">
        <v>208</v>
      </c>
      <c r="D82" s="10" t="s">
        <v>244</v>
      </c>
      <c r="E82" s="14"/>
      <c r="F82" s="12">
        <v>57</v>
      </c>
      <c r="G82" s="13"/>
      <c r="H82" s="13">
        <v>57</v>
      </c>
      <c r="I82" s="19">
        <v>76.8</v>
      </c>
      <c r="J82" s="18">
        <f t="shared" si="3"/>
        <v>66.9</v>
      </c>
      <c r="K82" s="20" t="s">
        <v>189</v>
      </c>
    </row>
    <row r="83" s="2" customFormat="1" ht="21.75" customHeight="1" spans="1:11">
      <c r="A83" s="8" t="s">
        <v>249</v>
      </c>
      <c r="B83" s="9" t="s">
        <v>250</v>
      </c>
      <c r="C83" s="9" t="s">
        <v>208</v>
      </c>
      <c r="D83" s="10" t="s">
        <v>251</v>
      </c>
      <c r="E83" s="13">
        <v>1</v>
      </c>
      <c r="F83" s="12">
        <v>67.5</v>
      </c>
      <c r="G83" s="13"/>
      <c r="H83" s="13">
        <v>67.5</v>
      </c>
      <c r="I83" s="19">
        <v>82</v>
      </c>
      <c r="J83" s="18">
        <f t="shared" si="3"/>
        <v>74.75</v>
      </c>
      <c r="K83" s="20" t="s">
        <v>189</v>
      </c>
    </row>
    <row r="84" s="2" customFormat="1" ht="21.75" customHeight="1" spans="1:11">
      <c r="A84" s="8" t="s">
        <v>252</v>
      </c>
      <c r="B84" s="9" t="s">
        <v>253</v>
      </c>
      <c r="C84" s="9" t="s">
        <v>208</v>
      </c>
      <c r="D84" s="10" t="s">
        <v>254</v>
      </c>
      <c r="E84" s="11">
        <v>3</v>
      </c>
      <c r="F84" s="12">
        <v>68.5</v>
      </c>
      <c r="G84" s="13"/>
      <c r="H84" s="13">
        <v>68.5</v>
      </c>
      <c r="I84" s="19">
        <v>79.4</v>
      </c>
      <c r="J84" s="18">
        <f t="shared" si="3"/>
        <v>73.95</v>
      </c>
      <c r="K84" s="20" t="s">
        <v>189</v>
      </c>
    </row>
    <row r="85" s="2" customFormat="1" ht="21.75" customHeight="1" spans="1:11">
      <c r="A85" s="8" t="s">
        <v>255</v>
      </c>
      <c r="B85" s="9" t="s">
        <v>256</v>
      </c>
      <c r="C85" s="9" t="s">
        <v>208</v>
      </c>
      <c r="D85" s="10" t="s">
        <v>254</v>
      </c>
      <c r="E85" s="15"/>
      <c r="F85" s="12">
        <v>65.5</v>
      </c>
      <c r="G85" s="13"/>
      <c r="H85" s="13">
        <v>65.5</v>
      </c>
      <c r="I85" s="19">
        <v>78.6</v>
      </c>
      <c r="J85" s="18">
        <f t="shared" si="3"/>
        <v>72.05</v>
      </c>
      <c r="K85" s="20" t="s">
        <v>189</v>
      </c>
    </row>
    <row r="86" s="2" customFormat="1" ht="21.75" customHeight="1" spans="1:11">
      <c r="A86" s="8" t="s">
        <v>257</v>
      </c>
      <c r="B86" s="9" t="s">
        <v>258</v>
      </c>
      <c r="C86" s="9" t="s">
        <v>208</v>
      </c>
      <c r="D86" s="10" t="s">
        <v>254</v>
      </c>
      <c r="E86" s="14"/>
      <c r="F86" s="12">
        <v>65</v>
      </c>
      <c r="G86" s="13"/>
      <c r="H86" s="13">
        <v>65</v>
      </c>
      <c r="I86" s="19">
        <v>77.6</v>
      </c>
      <c r="J86" s="18">
        <f t="shared" si="3"/>
        <v>71.3</v>
      </c>
      <c r="K86" s="20" t="s">
        <v>189</v>
      </c>
    </row>
    <row r="87" s="2" customFormat="1" ht="21.75" customHeight="1" spans="1:11">
      <c r="A87" s="8" t="s">
        <v>259</v>
      </c>
      <c r="B87" s="9" t="s">
        <v>260</v>
      </c>
      <c r="C87" s="9" t="s">
        <v>208</v>
      </c>
      <c r="D87" s="10" t="s">
        <v>261</v>
      </c>
      <c r="E87" s="11">
        <v>2</v>
      </c>
      <c r="F87" s="12">
        <v>59.5</v>
      </c>
      <c r="G87" s="13"/>
      <c r="H87" s="13">
        <v>59.5</v>
      </c>
      <c r="I87" s="19">
        <v>76</v>
      </c>
      <c r="J87" s="18">
        <f t="shared" ref="J87:J94" si="4">H87*0.5+I87*0.5</f>
        <v>67.75</v>
      </c>
      <c r="K87" s="20" t="s">
        <v>189</v>
      </c>
    </row>
    <row r="88" s="2" customFormat="1" ht="21.75" customHeight="1" spans="1:11">
      <c r="A88" s="8" t="s">
        <v>262</v>
      </c>
      <c r="B88" s="9" t="s">
        <v>263</v>
      </c>
      <c r="C88" s="9" t="s">
        <v>208</v>
      </c>
      <c r="D88" s="10" t="s">
        <v>261</v>
      </c>
      <c r="E88" s="14"/>
      <c r="F88" s="12">
        <v>54</v>
      </c>
      <c r="G88" s="13"/>
      <c r="H88" s="13">
        <v>54</v>
      </c>
      <c r="I88" s="19">
        <v>74.8</v>
      </c>
      <c r="J88" s="18">
        <f t="shared" si="4"/>
        <v>64.4</v>
      </c>
      <c r="K88" s="20" t="s">
        <v>189</v>
      </c>
    </row>
    <row r="89" s="2" customFormat="1" ht="21.75" customHeight="1" spans="1:11">
      <c r="A89" s="8" t="s">
        <v>264</v>
      </c>
      <c r="B89" s="9" t="s">
        <v>265</v>
      </c>
      <c r="C89" s="9" t="s">
        <v>208</v>
      </c>
      <c r="D89" s="10" t="s">
        <v>266</v>
      </c>
      <c r="E89" s="11">
        <v>2</v>
      </c>
      <c r="F89" s="12">
        <v>68.5</v>
      </c>
      <c r="G89" s="13"/>
      <c r="H89" s="13">
        <v>68.5</v>
      </c>
      <c r="I89" s="19">
        <v>80.4</v>
      </c>
      <c r="J89" s="18">
        <f t="shared" si="4"/>
        <v>74.45</v>
      </c>
      <c r="K89" s="20" t="s">
        <v>189</v>
      </c>
    </row>
    <row r="90" s="2" customFormat="1" ht="21.75" customHeight="1" spans="1:11">
      <c r="A90" s="8" t="s">
        <v>267</v>
      </c>
      <c r="B90" s="9" t="s">
        <v>268</v>
      </c>
      <c r="C90" s="9" t="s">
        <v>208</v>
      </c>
      <c r="D90" s="10" t="s">
        <v>266</v>
      </c>
      <c r="E90" s="14"/>
      <c r="F90" s="12">
        <v>69</v>
      </c>
      <c r="G90" s="13"/>
      <c r="H90" s="13">
        <v>69</v>
      </c>
      <c r="I90" s="19">
        <v>79</v>
      </c>
      <c r="J90" s="18">
        <f t="shared" si="4"/>
        <v>74</v>
      </c>
      <c r="K90" s="20" t="s">
        <v>189</v>
      </c>
    </row>
    <row r="91" s="2" customFormat="1" ht="21.75" customHeight="1" spans="1:11">
      <c r="A91" s="8" t="s">
        <v>269</v>
      </c>
      <c r="B91" s="9" t="s">
        <v>270</v>
      </c>
      <c r="C91" s="9" t="s">
        <v>208</v>
      </c>
      <c r="D91" s="10" t="s">
        <v>271</v>
      </c>
      <c r="E91" s="13">
        <v>1</v>
      </c>
      <c r="F91" s="12">
        <v>62.5</v>
      </c>
      <c r="G91" s="13"/>
      <c r="H91" s="13">
        <v>62.5</v>
      </c>
      <c r="I91" s="19">
        <v>75.3</v>
      </c>
      <c r="J91" s="18">
        <f t="shared" si="4"/>
        <v>68.9</v>
      </c>
      <c r="K91" s="20" t="s">
        <v>189</v>
      </c>
    </row>
    <row r="92" s="2" customFormat="1" ht="21.75" customHeight="1" spans="1:11">
      <c r="A92" s="8" t="s">
        <v>272</v>
      </c>
      <c r="B92" s="9" t="s">
        <v>273</v>
      </c>
      <c r="C92" s="9" t="s">
        <v>208</v>
      </c>
      <c r="D92" s="10" t="s">
        <v>274</v>
      </c>
      <c r="E92" s="13">
        <v>1</v>
      </c>
      <c r="F92" s="12">
        <v>58</v>
      </c>
      <c r="G92" s="13">
        <v>2</v>
      </c>
      <c r="H92" s="13">
        <v>60</v>
      </c>
      <c r="I92" s="19">
        <v>82.2</v>
      </c>
      <c r="J92" s="18">
        <f t="shared" si="4"/>
        <v>71.1</v>
      </c>
      <c r="K92" s="20" t="s">
        <v>189</v>
      </c>
    </row>
    <row r="93" s="2" customFormat="1" ht="21.75" customHeight="1" spans="1:11">
      <c r="A93" s="8" t="s">
        <v>275</v>
      </c>
      <c r="B93" s="9" t="s">
        <v>276</v>
      </c>
      <c r="C93" s="9" t="s">
        <v>208</v>
      </c>
      <c r="D93" s="10" t="s">
        <v>277</v>
      </c>
      <c r="E93" s="11">
        <v>2</v>
      </c>
      <c r="F93" s="12">
        <v>74</v>
      </c>
      <c r="G93" s="13"/>
      <c r="H93" s="13">
        <v>74</v>
      </c>
      <c r="I93" s="19">
        <v>80.9</v>
      </c>
      <c r="J93" s="18">
        <f t="shared" si="4"/>
        <v>77.45</v>
      </c>
      <c r="K93" s="20" t="s">
        <v>189</v>
      </c>
    </row>
    <row r="94" s="2" customFormat="1" ht="21.75" customHeight="1" spans="1:11">
      <c r="A94" s="8" t="s">
        <v>278</v>
      </c>
      <c r="B94" s="9" t="s">
        <v>279</v>
      </c>
      <c r="C94" s="9" t="s">
        <v>208</v>
      </c>
      <c r="D94" s="10" t="s">
        <v>277</v>
      </c>
      <c r="E94" s="14"/>
      <c r="F94" s="12">
        <v>71.5</v>
      </c>
      <c r="G94" s="13"/>
      <c r="H94" s="13">
        <v>71.5</v>
      </c>
      <c r="I94" s="19">
        <v>80.4</v>
      </c>
      <c r="J94" s="18">
        <f t="shared" si="4"/>
        <v>75.95</v>
      </c>
      <c r="K94" s="20" t="s">
        <v>189</v>
      </c>
    </row>
    <row r="95" s="1" customFormat="1" ht="21.75" customHeight="1" spans="1:11">
      <c r="A95" s="8" t="s">
        <v>280</v>
      </c>
      <c r="B95" s="9" t="s">
        <v>281</v>
      </c>
      <c r="C95" s="9" t="s">
        <v>282</v>
      </c>
      <c r="D95" s="10" t="s">
        <v>283</v>
      </c>
      <c r="E95" s="11">
        <v>3</v>
      </c>
      <c r="F95" s="12">
        <v>60</v>
      </c>
      <c r="G95" s="13"/>
      <c r="H95" s="13">
        <v>60</v>
      </c>
      <c r="I95" s="17">
        <v>75.8</v>
      </c>
      <c r="J95" s="18">
        <f t="shared" ref="J95:J104" si="5">H95*0.5+I95*0.5</f>
        <v>67.9</v>
      </c>
      <c r="K95" s="20" t="s">
        <v>189</v>
      </c>
    </row>
    <row r="96" s="1" customFormat="1" ht="21.75" customHeight="1" spans="1:11">
      <c r="A96" s="8" t="s">
        <v>284</v>
      </c>
      <c r="B96" s="9" t="s">
        <v>285</v>
      </c>
      <c r="C96" s="9" t="s">
        <v>282</v>
      </c>
      <c r="D96" s="10" t="s">
        <v>283</v>
      </c>
      <c r="E96" s="15"/>
      <c r="F96" s="12">
        <v>49</v>
      </c>
      <c r="G96" s="13"/>
      <c r="H96" s="13">
        <v>49</v>
      </c>
      <c r="I96" s="17">
        <v>81.2</v>
      </c>
      <c r="J96" s="18">
        <f t="shared" si="5"/>
        <v>65.1</v>
      </c>
      <c r="K96" s="20" t="s">
        <v>189</v>
      </c>
    </row>
    <row r="97" s="1" customFormat="1" ht="21.75" customHeight="1" spans="1:11">
      <c r="A97" s="8" t="s">
        <v>286</v>
      </c>
      <c r="B97" s="9" t="s">
        <v>287</v>
      </c>
      <c r="C97" s="9" t="s">
        <v>282</v>
      </c>
      <c r="D97" s="10" t="s">
        <v>283</v>
      </c>
      <c r="E97" s="14"/>
      <c r="F97" s="12">
        <v>50</v>
      </c>
      <c r="G97" s="13"/>
      <c r="H97" s="13">
        <v>50</v>
      </c>
      <c r="I97" s="17">
        <v>73.4</v>
      </c>
      <c r="J97" s="18">
        <f t="shared" si="5"/>
        <v>61.7</v>
      </c>
      <c r="K97" s="20" t="s">
        <v>189</v>
      </c>
    </row>
    <row r="98" s="1" customFormat="1" ht="21.75" customHeight="1" spans="1:11">
      <c r="A98" s="8" t="s">
        <v>288</v>
      </c>
      <c r="B98" s="9" t="s">
        <v>289</v>
      </c>
      <c r="C98" s="9" t="s">
        <v>282</v>
      </c>
      <c r="D98" s="10" t="s">
        <v>290</v>
      </c>
      <c r="E98" s="13">
        <v>1</v>
      </c>
      <c r="F98" s="12">
        <v>49</v>
      </c>
      <c r="G98" s="13"/>
      <c r="H98" s="13">
        <v>49</v>
      </c>
      <c r="I98" s="17">
        <v>84</v>
      </c>
      <c r="J98" s="18">
        <f t="shared" si="5"/>
        <v>66.5</v>
      </c>
      <c r="K98" s="20" t="s">
        <v>189</v>
      </c>
    </row>
    <row r="99" s="1" customFormat="1" ht="21.75" customHeight="1" spans="1:11">
      <c r="A99" s="8" t="s">
        <v>291</v>
      </c>
      <c r="B99" s="9" t="s">
        <v>292</v>
      </c>
      <c r="C99" s="9" t="s">
        <v>282</v>
      </c>
      <c r="D99" s="10" t="s">
        <v>293</v>
      </c>
      <c r="E99" s="13">
        <v>1</v>
      </c>
      <c r="F99" s="12">
        <v>65</v>
      </c>
      <c r="G99" s="13"/>
      <c r="H99" s="13">
        <v>65</v>
      </c>
      <c r="I99" s="17">
        <v>79.14</v>
      </c>
      <c r="J99" s="18">
        <f t="shared" si="5"/>
        <v>72.07</v>
      </c>
      <c r="K99" s="20" t="s">
        <v>189</v>
      </c>
    </row>
    <row r="100" s="1" customFormat="1" ht="21.75" customHeight="1" spans="1:11">
      <c r="A100" s="8" t="s">
        <v>294</v>
      </c>
      <c r="B100" s="9" t="s">
        <v>295</v>
      </c>
      <c r="C100" s="9" t="s">
        <v>296</v>
      </c>
      <c r="D100" s="10" t="s">
        <v>297</v>
      </c>
      <c r="E100" s="13">
        <v>1</v>
      </c>
      <c r="F100" s="12">
        <v>48</v>
      </c>
      <c r="G100" s="13"/>
      <c r="H100" s="13">
        <v>48</v>
      </c>
      <c r="I100" s="17">
        <v>86.8</v>
      </c>
      <c r="J100" s="18">
        <f t="shared" si="5"/>
        <v>67.4</v>
      </c>
      <c r="K100" s="20" t="s">
        <v>189</v>
      </c>
    </row>
    <row r="101" s="1" customFormat="1" ht="21.75" customHeight="1" spans="1:11">
      <c r="A101" s="8" t="s">
        <v>298</v>
      </c>
      <c r="B101" s="9" t="s">
        <v>299</v>
      </c>
      <c r="C101" s="9" t="s">
        <v>300</v>
      </c>
      <c r="D101" s="10" t="s">
        <v>301</v>
      </c>
      <c r="E101" s="13">
        <v>1</v>
      </c>
      <c r="F101" s="12">
        <v>53</v>
      </c>
      <c r="G101" s="13"/>
      <c r="H101" s="13">
        <v>53</v>
      </c>
      <c r="I101" s="17">
        <v>79.8</v>
      </c>
      <c r="J101" s="18">
        <f t="shared" si="5"/>
        <v>66.4</v>
      </c>
      <c r="K101" s="20" t="s">
        <v>189</v>
      </c>
    </row>
    <row r="102" s="1" customFormat="1" ht="21.75" customHeight="1" spans="1:11">
      <c r="A102" s="8" t="s">
        <v>302</v>
      </c>
      <c r="B102" s="9" t="s">
        <v>303</v>
      </c>
      <c r="C102" s="9" t="s">
        <v>304</v>
      </c>
      <c r="D102" s="10" t="s">
        <v>305</v>
      </c>
      <c r="E102" s="13">
        <v>1</v>
      </c>
      <c r="F102" s="12">
        <v>43</v>
      </c>
      <c r="G102" s="13"/>
      <c r="H102" s="13">
        <v>43</v>
      </c>
      <c r="I102" s="17">
        <v>74.8</v>
      </c>
      <c r="J102" s="18">
        <f t="shared" si="5"/>
        <v>58.9</v>
      </c>
      <c r="K102" s="20" t="s">
        <v>189</v>
      </c>
    </row>
    <row r="103" s="1" customFormat="1" ht="21.75" customHeight="1" spans="1:11">
      <c r="A103" s="8" t="s">
        <v>306</v>
      </c>
      <c r="B103" s="9" t="s">
        <v>307</v>
      </c>
      <c r="C103" s="9" t="s">
        <v>308</v>
      </c>
      <c r="D103" s="10" t="s">
        <v>309</v>
      </c>
      <c r="E103" s="13">
        <v>1</v>
      </c>
      <c r="F103" s="12">
        <v>36</v>
      </c>
      <c r="G103" s="13"/>
      <c r="H103" s="13">
        <v>36</v>
      </c>
      <c r="I103" s="17">
        <v>73.6</v>
      </c>
      <c r="J103" s="18">
        <f t="shared" si="5"/>
        <v>54.8</v>
      </c>
      <c r="K103" s="20" t="s">
        <v>189</v>
      </c>
    </row>
    <row r="104" s="1" customFormat="1" ht="21.75" customHeight="1" spans="1:11">
      <c r="A104" s="8" t="s">
        <v>310</v>
      </c>
      <c r="B104" s="9" t="s">
        <v>311</v>
      </c>
      <c r="C104" s="9" t="s">
        <v>312</v>
      </c>
      <c r="D104" s="10" t="s">
        <v>313</v>
      </c>
      <c r="E104" s="13">
        <v>1</v>
      </c>
      <c r="F104" s="12">
        <v>39</v>
      </c>
      <c r="G104" s="13"/>
      <c r="H104" s="13">
        <v>39</v>
      </c>
      <c r="I104" s="17">
        <v>72.6</v>
      </c>
      <c r="J104" s="18">
        <f t="shared" si="5"/>
        <v>55.8</v>
      </c>
      <c r="K104" s="20" t="s">
        <v>189</v>
      </c>
    </row>
  </sheetData>
  <autoFilter ref="A2:K104">
    <extLst/>
  </autoFilter>
  <mergeCells count="22">
    <mergeCell ref="A1:K1"/>
    <mergeCell ref="E3:E4"/>
    <mergeCell ref="E6:E10"/>
    <mergeCell ref="E11:E12"/>
    <mergeCell ref="E17:E18"/>
    <mergeCell ref="E21:E22"/>
    <mergeCell ref="E24:E26"/>
    <mergeCell ref="E38:E40"/>
    <mergeCell ref="E41:E43"/>
    <mergeCell ref="E45:E46"/>
    <mergeCell ref="E47:E48"/>
    <mergeCell ref="E49:E50"/>
    <mergeCell ref="E58:E59"/>
    <mergeCell ref="E64:E71"/>
    <mergeCell ref="E72:E77"/>
    <mergeCell ref="E78:E79"/>
    <mergeCell ref="E80:E82"/>
    <mergeCell ref="E84:E86"/>
    <mergeCell ref="E87:E88"/>
    <mergeCell ref="E89:E90"/>
    <mergeCell ref="E93:E94"/>
    <mergeCell ref="E95:E97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PADN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圆锅</cp:lastModifiedBy>
  <dcterms:created xsi:type="dcterms:W3CDTF">2020-08-10T02:07:00Z</dcterms:created>
  <cp:lastPrinted>2020-08-18T03:44:00Z</cp:lastPrinted>
  <dcterms:modified xsi:type="dcterms:W3CDTF">2020-08-19T02:16:25Z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