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 name="Sheet2" sheetId="2" r:id="rId2"/>
    <sheet name="Sheet3" sheetId="3" r:id="rId3"/>
  </sheets>
  <definedNames>
    <definedName name="_xlnm._FilterDatabase" localSheetId="0" hidden="1">Sheet1!$A$41:$S$78</definedName>
    <definedName name="_xlnm.Print_Titles" localSheetId="0">Sheet1!$41:$41</definedName>
  </definedNames>
  <calcPr calcId="144525"/>
</workbook>
</file>

<file path=xl/sharedStrings.xml><?xml version="1.0" encoding="utf-8"?>
<sst xmlns="http://schemas.openxmlformats.org/spreadsheetml/2006/main" count="839" uniqueCount="269">
  <si>
    <t>2020年千名高校毕业生下基层助推脱贫攻坚专项招聘进入体检人员一览表</t>
  </si>
  <si>
    <t>面试签号</t>
  </si>
  <si>
    <t>报考单位</t>
  </si>
  <si>
    <t>报考岗位</t>
  </si>
  <si>
    <t>考生姓名</t>
  </si>
  <si>
    <t>考生性别</t>
  </si>
  <si>
    <t>学历学位</t>
  </si>
  <si>
    <t>毕业院校</t>
  </si>
  <si>
    <t>所学专业</t>
  </si>
  <si>
    <t>毕业时间</t>
  </si>
  <si>
    <r>
      <rPr>
        <b/>
        <sz val="6"/>
        <color rgb="FF000000"/>
        <rFont val="宋体"/>
        <charset val="134"/>
      </rPr>
      <t>职称</t>
    </r>
    <r>
      <rPr>
        <b/>
        <sz val="6"/>
        <color rgb="FF000000"/>
        <rFont val="仿宋_GB2312"/>
        <charset val="134"/>
      </rPr>
      <t>、</t>
    </r>
    <r>
      <rPr>
        <b/>
        <sz val="6"/>
        <color rgb="FF000000"/>
        <rFont val="宋体"/>
        <charset val="134"/>
      </rPr>
      <t>职业（执业）资格</t>
    </r>
  </si>
  <si>
    <t>参考人员类型</t>
  </si>
  <si>
    <t>考生笔试成绩</t>
  </si>
  <si>
    <t>笔试成绩折算</t>
  </si>
  <si>
    <t>面试成绩</t>
  </si>
  <si>
    <t>面试成绩折算</t>
  </si>
  <si>
    <t>总成绩</t>
  </si>
  <si>
    <t>是否进入体检</t>
  </si>
  <si>
    <t>1-01</t>
  </si>
  <si>
    <r>
      <rPr>
        <sz val="11"/>
        <color rgb="FF000000"/>
        <rFont val="方正仿宋_GBK"/>
        <charset val="134"/>
      </rPr>
      <t>桂林街道劳动就业和社会保障服务所</t>
    </r>
  </si>
  <si>
    <r>
      <rPr>
        <sz val="11"/>
        <color rgb="FF000000"/>
        <rFont val="方正仿宋_GBK"/>
        <charset val="134"/>
      </rPr>
      <t>综合管理岗</t>
    </r>
  </si>
  <si>
    <r>
      <rPr>
        <sz val="11"/>
        <rFont val="方正仿宋_GBK"/>
        <charset val="134"/>
      </rPr>
      <t>孙成林</t>
    </r>
  </si>
  <si>
    <r>
      <rPr>
        <sz val="11"/>
        <color rgb="FF000000"/>
        <rFont val="方正仿宋_GBK"/>
        <charset val="134"/>
      </rPr>
      <t>女</t>
    </r>
  </si>
  <si>
    <t>本科（学士）</t>
  </si>
  <si>
    <r>
      <rPr>
        <sz val="11"/>
        <color rgb="FF000000"/>
        <rFont val="方正仿宋_GBK"/>
        <charset val="134"/>
      </rPr>
      <t>重庆工商大学融智学院</t>
    </r>
  </si>
  <si>
    <r>
      <rPr>
        <sz val="11"/>
        <color rgb="FF000000"/>
        <rFont val="方正仿宋_GBK"/>
        <charset val="134"/>
      </rPr>
      <t>经济学</t>
    </r>
  </si>
  <si>
    <r>
      <rPr>
        <sz val="11"/>
        <color rgb="FF000000"/>
        <rFont val="方正仿宋_GBK"/>
        <charset val="134"/>
      </rPr>
      <t>无</t>
    </r>
  </si>
  <si>
    <r>
      <rPr>
        <sz val="11"/>
        <color rgb="FF000000"/>
        <rFont val="方正仿宋_GBK"/>
        <charset val="134"/>
      </rPr>
      <t>择业期内高校生</t>
    </r>
  </si>
  <si>
    <t xml:space="preserve"> </t>
  </si>
  <si>
    <t>1-02</t>
  </si>
  <si>
    <r>
      <rPr>
        <sz val="11"/>
        <color rgb="FF000000"/>
        <rFont val="方正仿宋_GBK"/>
        <charset val="134"/>
      </rPr>
      <t>陈媛媛</t>
    </r>
  </si>
  <si>
    <r>
      <rPr>
        <sz val="11"/>
        <color rgb="FF000000"/>
        <rFont val="方正仿宋_GBK"/>
        <charset val="134"/>
      </rPr>
      <t>长春大学</t>
    </r>
  </si>
  <si>
    <r>
      <rPr>
        <sz val="11"/>
        <color rgb="FF000000"/>
        <rFont val="方正仿宋_GBK"/>
        <charset val="134"/>
      </rPr>
      <t>会计学</t>
    </r>
  </si>
  <si>
    <r>
      <rPr>
        <sz val="11"/>
        <color rgb="FF000000"/>
        <rFont val="方正仿宋_GBK"/>
        <charset val="134"/>
      </rPr>
      <t>应届毕业生</t>
    </r>
  </si>
  <si>
    <t>1-03</t>
  </si>
  <si>
    <r>
      <rPr>
        <sz val="11"/>
        <color rgb="FF000000"/>
        <rFont val="方正仿宋_GBK"/>
        <charset val="134"/>
      </rPr>
      <t>高苡轩</t>
    </r>
  </si>
  <si>
    <r>
      <rPr>
        <sz val="11"/>
        <color rgb="FF000000"/>
        <rFont val="方正仿宋_GBK"/>
        <charset val="134"/>
      </rPr>
      <t>重庆科技学院</t>
    </r>
  </si>
  <si>
    <r>
      <rPr>
        <sz val="11"/>
        <color rgb="FF000000"/>
        <rFont val="方正仿宋_GBK"/>
        <charset val="134"/>
      </rPr>
      <t>人力资源管理</t>
    </r>
  </si>
  <si>
    <t>是</t>
  </si>
  <si>
    <t>1-04</t>
  </si>
  <si>
    <r>
      <rPr>
        <sz val="11"/>
        <color rgb="FF000000"/>
        <rFont val="方正仿宋_GBK"/>
        <charset val="134"/>
      </rPr>
      <t>桂林街道综合行政执法大队</t>
    </r>
  </si>
  <si>
    <r>
      <rPr>
        <sz val="11"/>
        <color rgb="FF000000"/>
        <rFont val="方正仿宋_GBK"/>
        <charset val="134"/>
      </rPr>
      <t>综合执法岗</t>
    </r>
  </si>
  <si>
    <r>
      <rPr>
        <sz val="11"/>
        <color rgb="FF000000"/>
        <rFont val="方正仿宋_GBK"/>
        <charset val="134"/>
      </rPr>
      <t>石正姝</t>
    </r>
  </si>
  <si>
    <r>
      <rPr>
        <sz val="11"/>
        <color rgb="FF000000"/>
        <rFont val="方正仿宋_GBK"/>
        <charset val="134"/>
      </rPr>
      <t>重庆邮电大学</t>
    </r>
  </si>
  <si>
    <r>
      <rPr>
        <sz val="11"/>
        <color rgb="FF000000"/>
        <rFont val="方正仿宋_GBK"/>
        <charset val="134"/>
      </rPr>
      <t>法学</t>
    </r>
  </si>
  <si>
    <t>1-05</t>
  </si>
  <si>
    <t>李紫薇</t>
  </si>
  <si>
    <r>
      <rPr>
        <sz val="11"/>
        <color rgb="FF000000"/>
        <rFont val="方正仿宋_GBK"/>
        <charset val="134"/>
      </rPr>
      <t>大理大学</t>
    </r>
  </si>
  <si>
    <t>1-06</t>
  </si>
  <si>
    <t>黄徐</t>
  </si>
  <si>
    <t>1-07</t>
  </si>
  <si>
    <r>
      <rPr>
        <sz val="11"/>
        <color rgb="FF000000"/>
        <rFont val="方正仿宋_GBK"/>
        <charset val="134"/>
      </rPr>
      <t>龙形镇产业发展服务中心</t>
    </r>
  </si>
  <si>
    <r>
      <rPr>
        <sz val="11"/>
        <color rgb="FF000000"/>
        <rFont val="方正仿宋_GBK"/>
        <charset val="134"/>
      </rPr>
      <t>产业发展岗</t>
    </r>
  </si>
  <si>
    <r>
      <rPr>
        <sz val="11"/>
        <color rgb="FF000000"/>
        <rFont val="方正仿宋_GBK"/>
        <charset val="134"/>
      </rPr>
      <t>张文雪</t>
    </r>
  </si>
  <si>
    <r>
      <rPr>
        <sz val="11"/>
        <color rgb="FF000000"/>
        <rFont val="方正仿宋_GBK"/>
        <charset val="134"/>
      </rPr>
      <t>重庆大学</t>
    </r>
  </si>
  <si>
    <r>
      <rPr>
        <sz val="11"/>
        <color rgb="FF000000"/>
        <rFont val="方正仿宋_GBK"/>
        <charset val="134"/>
      </rPr>
      <t>信息与计算科学</t>
    </r>
  </si>
  <si>
    <r>
      <rPr>
        <sz val="11"/>
        <color rgb="FF000000"/>
        <rFont val="方正仿宋_GBK"/>
        <charset val="134"/>
      </rPr>
      <t>基层项目服务人员</t>
    </r>
  </si>
  <si>
    <t>1-08</t>
  </si>
  <si>
    <r>
      <rPr>
        <sz val="11"/>
        <color rgb="FF000000"/>
        <rFont val="方正仿宋_GBK"/>
        <charset val="134"/>
      </rPr>
      <t>何霞</t>
    </r>
  </si>
  <si>
    <r>
      <rPr>
        <sz val="11"/>
        <color rgb="FF000000"/>
        <rFont val="方正仿宋_GBK"/>
        <charset val="134"/>
      </rPr>
      <t>重庆第二师范学院</t>
    </r>
  </si>
  <si>
    <r>
      <rPr>
        <sz val="11"/>
        <color rgb="FF000000"/>
        <rFont val="方正仿宋_GBK"/>
        <charset val="134"/>
      </rPr>
      <t>商务经济学</t>
    </r>
  </si>
  <si>
    <t>1-09</t>
  </si>
  <si>
    <r>
      <rPr>
        <sz val="11"/>
        <color rgb="FF000000"/>
        <rFont val="方正仿宋_GBK"/>
        <charset val="134"/>
      </rPr>
      <t>聂秀梅</t>
    </r>
  </si>
  <si>
    <r>
      <rPr>
        <sz val="11"/>
        <color rgb="FF000000"/>
        <rFont val="方正仿宋_GBK"/>
        <charset val="134"/>
      </rPr>
      <t>重庆人文科技学院</t>
    </r>
  </si>
  <si>
    <t>1-10</t>
  </si>
  <si>
    <r>
      <rPr>
        <sz val="11"/>
        <rFont val="方正仿宋_GBK"/>
        <charset val="134"/>
      </rPr>
      <t>古溪镇综合执法大队</t>
    </r>
  </si>
  <si>
    <r>
      <rPr>
        <sz val="11"/>
        <rFont val="方正仿宋_GBK"/>
        <charset val="134"/>
      </rPr>
      <t>行政管理岗</t>
    </r>
  </si>
  <si>
    <r>
      <rPr>
        <sz val="11"/>
        <rFont val="方正仿宋_GBK"/>
        <charset val="134"/>
      </rPr>
      <t>郑显菊</t>
    </r>
  </si>
  <si>
    <r>
      <rPr>
        <sz val="11"/>
        <rFont val="方正仿宋_GBK"/>
        <charset val="134"/>
      </rPr>
      <t>女</t>
    </r>
  </si>
  <si>
    <r>
      <rPr>
        <sz val="11"/>
        <rFont val="方正仿宋_GBK"/>
        <charset val="134"/>
      </rPr>
      <t>重庆三峡学院</t>
    </r>
  </si>
  <si>
    <r>
      <rPr>
        <sz val="11"/>
        <rFont val="方正仿宋_GBK"/>
        <charset val="134"/>
      </rPr>
      <t>电子工程信息</t>
    </r>
  </si>
  <si>
    <r>
      <rPr>
        <sz val="11"/>
        <rFont val="方正仿宋_GBK"/>
        <charset val="134"/>
      </rPr>
      <t>应届毕业生</t>
    </r>
  </si>
  <si>
    <t>1-11</t>
  </si>
  <si>
    <r>
      <rPr>
        <sz val="11"/>
        <rFont val="方正仿宋_GBK"/>
        <charset val="134"/>
      </rPr>
      <t>颜彐萍</t>
    </r>
  </si>
  <si>
    <r>
      <rPr>
        <sz val="11"/>
        <rFont val="方正仿宋_GBK"/>
        <charset val="134"/>
      </rPr>
      <t>西南大学</t>
    </r>
  </si>
  <si>
    <r>
      <rPr>
        <sz val="11"/>
        <rFont val="方正仿宋_GBK"/>
        <charset val="134"/>
      </rPr>
      <t>新闻学</t>
    </r>
  </si>
  <si>
    <t>1-12</t>
  </si>
  <si>
    <r>
      <rPr>
        <sz val="11"/>
        <rFont val="方正仿宋_GBK"/>
        <charset val="134"/>
      </rPr>
      <t>肖元艳</t>
    </r>
  </si>
  <si>
    <r>
      <rPr>
        <sz val="11"/>
        <rFont val="方正仿宋_GBK"/>
        <charset val="134"/>
      </rPr>
      <t>重庆文理学院</t>
    </r>
  </si>
  <si>
    <r>
      <rPr>
        <sz val="11"/>
        <rFont val="方正仿宋_GBK"/>
        <charset val="134"/>
      </rPr>
      <t>工商管理</t>
    </r>
  </si>
  <si>
    <t>1-13</t>
  </si>
  <si>
    <r>
      <rPr>
        <sz val="11"/>
        <rFont val="方正仿宋_GBK"/>
        <charset val="134"/>
      </rPr>
      <t>古溪镇农业服务中心</t>
    </r>
  </si>
  <si>
    <r>
      <rPr>
        <sz val="11"/>
        <rFont val="方正仿宋_GBK"/>
        <charset val="134"/>
      </rPr>
      <t>农业服务岗</t>
    </r>
  </si>
  <si>
    <r>
      <rPr>
        <sz val="11"/>
        <rFont val="方正仿宋_GBK"/>
        <charset val="134"/>
      </rPr>
      <t>张小海</t>
    </r>
  </si>
  <si>
    <r>
      <rPr>
        <sz val="11"/>
        <rFont val="方正仿宋_GBK"/>
        <charset val="134"/>
      </rPr>
      <t>男</t>
    </r>
  </si>
  <si>
    <r>
      <rPr>
        <sz val="11"/>
        <rFont val="方正仿宋_GBK"/>
        <charset val="134"/>
      </rPr>
      <t>重庆师范大学涉外商贸学院</t>
    </r>
  </si>
  <si>
    <r>
      <rPr>
        <sz val="11"/>
        <rFont val="方正仿宋_GBK"/>
        <charset val="134"/>
      </rPr>
      <t>贸易经济</t>
    </r>
  </si>
  <si>
    <t>1-14</t>
  </si>
  <si>
    <r>
      <rPr>
        <sz val="11"/>
        <rFont val="方正仿宋_GBK"/>
        <charset val="134"/>
      </rPr>
      <t>冉紫薇</t>
    </r>
  </si>
  <si>
    <r>
      <rPr>
        <sz val="11"/>
        <rFont val="方正仿宋_GBK"/>
        <charset val="134"/>
      </rPr>
      <t>国际经济与贸易</t>
    </r>
  </si>
  <si>
    <r>
      <rPr>
        <sz val="11"/>
        <rFont val="方正仿宋_GBK"/>
        <charset val="134"/>
      </rPr>
      <t>西部计划</t>
    </r>
  </si>
  <si>
    <t>1-15</t>
  </si>
  <si>
    <r>
      <rPr>
        <sz val="11"/>
        <rFont val="方正仿宋_GBK"/>
        <charset val="134"/>
      </rPr>
      <t>向春晓</t>
    </r>
  </si>
  <si>
    <r>
      <rPr>
        <sz val="11"/>
        <rFont val="方正仿宋_GBK"/>
        <charset val="134"/>
      </rPr>
      <t>西北民族大学</t>
    </r>
  </si>
  <si>
    <r>
      <rPr>
        <sz val="11"/>
        <rFont val="方正仿宋_GBK"/>
        <charset val="134"/>
      </rPr>
      <t>经济学</t>
    </r>
  </si>
  <si>
    <r>
      <rPr>
        <sz val="11"/>
        <rFont val="方正仿宋_GBK"/>
        <charset val="134"/>
      </rPr>
      <t>往届待业</t>
    </r>
  </si>
  <si>
    <t>1-16</t>
  </si>
  <si>
    <r>
      <rPr>
        <sz val="11"/>
        <rFont val="方正仿宋_GBK"/>
        <charset val="134"/>
      </rPr>
      <t>李洋铭</t>
    </r>
  </si>
  <si>
    <r>
      <rPr>
        <sz val="11"/>
        <rFont val="方正仿宋_GBK"/>
        <charset val="134"/>
      </rPr>
      <t>汉语言文学</t>
    </r>
  </si>
  <si>
    <t>1-17</t>
  </si>
  <si>
    <r>
      <rPr>
        <sz val="11"/>
        <rFont val="方正仿宋_GBK"/>
        <charset val="134"/>
      </rPr>
      <t>米亮</t>
    </r>
  </si>
  <si>
    <r>
      <rPr>
        <sz val="11"/>
        <rFont val="方正仿宋_GBK"/>
        <charset val="134"/>
      </rPr>
      <t>呼伦贝尔学院</t>
    </r>
  </si>
  <si>
    <r>
      <rPr>
        <sz val="11"/>
        <rFont val="方正仿宋_GBK"/>
        <charset val="134"/>
      </rPr>
      <t>国家经济与贸易</t>
    </r>
  </si>
  <si>
    <t>1-18</t>
  </si>
  <si>
    <r>
      <rPr>
        <sz val="11"/>
        <color rgb="FF000000"/>
        <rFont val="方正仿宋_GBK"/>
        <charset val="134"/>
      </rPr>
      <t>柏梓镇综合行政执法大队</t>
    </r>
  </si>
  <si>
    <r>
      <rPr>
        <sz val="11"/>
        <color rgb="FF000000"/>
        <rFont val="方正仿宋_GBK"/>
        <charset val="134"/>
      </rPr>
      <t>综合行政岗</t>
    </r>
  </si>
  <si>
    <r>
      <rPr>
        <sz val="11"/>
        <color rgb="FF000000"/>
        <rFont val="方正仿宋_GBK"/>
        <charset val="134"/>
      </rPr>
      <t>肖俊</t>
    </r>
  </si>
  <si>
    <r>
      <rPr>
        <sz val="11"/>
        <color rgb="FF000000"/>
        <rFont val="方正仿宋_GBK"/>
        <charset val="134"/>
      </rPr>
      <t>男</t>
    </r>
  </si>
  <si>
    <r>
      <rPr>
        <sz val="11"/>
        <color rgb="FF000000"/>
        <rFont val="方正仿宋_GBK"/>
        <charset val="134"/>
      </rPr>
      <t>重庆三峡学院</t>
    </r>
  </si>
  <si>
    <t>1-19</t>
  </si>
  <si>
    <r>
      <rPr>
        <sz val="11"/>
        <color rgb="FF000000"/>
        <rFont val="方正仿宋_GBK"/>
        <charset val="134"/>
      </rPr>
      <t>唐永嘉</t>
    </r>
  </si>
  <si>
    <r>
      <rPr>
        <sz val="11"/>
        <color rgb="FF000000"/>
        <rFont val="方正仿宋_GBK"/>
        <charset val="134"/>
      </rPr>
      <t>重庆大学城市科技学院</t>
    </r>
  </si>
  <si>
    <r>
      <rPr>
        <sz val="11"/>
        <color rgb="FF000000"/>
        <rFont val="方正仿宋_GBK"/>
        <charset val="134"/>
      </rPr>
      <t>工商管理</t>
    </r>
  </si>
  <si>
    <t>1-20</t>
  </si>
  <si>
    <t>柳林玉</t>
  </si>
  <si>
    <t>本科
（学士）</t>
  </si>
  <si>
    <r>
      <rPr>
        <sz val="11"/>
        <color rgb="FF000000"/>
        <rFont val="方正仿宋_GBK"/>
        <charset val="134"/>
      </rPr>
      <t>河南财经政法大学</t>
    </r>
  </si>
  <si>
    <r>
      <rPr>
        <sz val="11"/>
        <color rgb="FF000000"/>
        <rFont val="方正仿宋_GBK"/>
        <charset val="134"/>
      </rPr>
      <t>行政管理</t>
    </r>
  </si>
  <si>
    <t>2-01</t>
  </si>
  <si>
    <r>
      <rPr>
        <sz val="11"/>
        <rFont val="方正仿宋_GBK"/>
        <charset val="134"/>
      </rPr>
      <t>龙形卫生院</t>
    </r>
  </si>
  <si>
    <r>
      <rPr>
        <sz val="11"/>
        <rFont val="方正仿宋_GBK"/>
        <charset val="134"/>
      </rPr>
      <t>康复岗</t>
    </r>
  </si>
  <si>
    <r>
      <rPr>
        <sz val="11"/>
        <rFont val="方正仿宋_GBK"/>
        <charset val="134"/>
      </rPr>
      <t>古运凤</t>
    </r>
  </si>
  <si>
    <r>
      <rPr>
        <sz val="11"/>
        <rFont val="方正仿宋_GBK"/>
        <charset val="134"/>
      </rPr>
      <t>大专</t>
    </r>
  </si>
  <si>
    <r>
      <rPr>
        <sz val="11"/>
        <rFont val="方正仿宋_GBK"/>
        <charset val="134"/>
      </rPr>
      <t>重庆医药高等专科学校</t>
    </r>
  </si>
  <si>
    <r>
      <rPr>
        <sz val="11"/>
        <rFont val="方正仿宋_GBK"/>
        <charset val="134"/>
      </rPr>
      <t>针灸推拿</t>
    </r>
  </si>
  <si>
    <t>2-02</t>
  </si>
  <si>
    <r>
      <rPr>
        <sz val="11"/>
        <rFont val="方正仿宋_GBK"/>
        <charset val="134"/>
      </rPr>
      <t>柏铜</t>
    </r>
  </si>
  <si>
    <r>
      <rPr>
        <sz val="11"/>
        <rFont val="方正仿宋_GBK"/>
        <charset val="134"/>
      </rPr>
      <t>重庆市三峡医药高等专科学校</t>
    </r>
  </si>
  <si>
    <t>2-03</t>
  </si>
  <si>
    <r>
      <rPr>
        <sz val="11"/>
        <rFont val="方正仿宋_GBK"/>
        <charset val="134"/>
      </rPr>
      <t>李玟</t>
    </r>
  </si>
  <si>
    <r>
      <rPr>
        <sz val="11"/>
        <rFont val="方正仿宋_GBK"/>
        <charset val="134"/>
      </rPr>
      <t>重庆三峡医药高等专科学校</t>
    </r>
  </si>
  <si>
    <t>2-04</t>
  </si>
  <si>
    <r>
      <rPr>
        <sz val="11"/>
        <rFont val="方正仿宋_GBK"/>
        <charset val="134"/>
      </rPr>
      <t>崇龛镇卫生院</t>
    </r>
  </si>
  <si>
    <r>
      <rPr>
        <sz val="11"/>
        <rFont val="方正仿宋_GBK"/>
        <charset val="134"/>
      </rPr>
      <t>中医医疗岗</t>
    </r>
  </si>
  <si>
    <r>
      <rPr>
        <sz val="11"/>
        <rFont val="方正仿宋_GBK"/>
        <charset val="134"/>
      </rPr>
      <t>刘晓文</t>
    </r>
  </si>
  <si>
    <r>
      <rPr>
        <sz val="11"/>
        <rFont val="方正仿宋_GBK"/>
        <charset val="134"/>
      </rPr>
      <t>遵义医药高等专科学校</t>
    </r>
  </si>
  <si>
    <r>
      <rPr>
        <sz val="11"/>
        <rFont val="方正仿宋_GBK"/>
        <charset val="134"/>
      </rPr>
      <t>择业期内高校生</t>
    </r>
  </si>
  <si>
    <t>2-05</t>
  </si>
  <si>
    <r>
      <rPr>
        <sz val="11"/>
        <rFont val="方正仿宋_GBK"/>
        <charset val="134"/>
      </rPr>
      <t>皮健宏</t>
    </r>
  </si>
  <si>
    <t>2-06</t>
  </si>
  <si>
    <r>
      <rPr>
        <sz val="11"/>
        <rFont val="方正仿宋_GBK"/>
        <charset val="134"/>
      </rPr>
      <t>寿桥镇卫生院</t>
    </r>
  </si>
  <si>
    <r>
      <rPr>
        <sz val="11"/>
        <rFont val="方正仿宋_GBK"/>
        <charset val="134"/>
      </rPr>
      <t>临床医疗岗</t>
    </r>
  </si>
  <si>
    <r>
      <rPr>
        <sz val="11"/>
        <rFont val="方正仿宋_GBK"/>
        <charset val="134"/>
      </rPr>
      <t>朱妍</t>
    </r>
  </si>
  <si>
    <r>
      <rPr>
        <sz val="11"/>
        <rFont val="方正仿宋_GBK"/>
        <charset val="134"/>
      </rPr>
      <t>石家庄人民医学高等专科学校</t>
    </r>
  </si>
  <si>
    <r>
      <rPr>
        <sz val="11"/>
        <rFont val="方正仿宋_GBK"/>
        <charset val="134"/>
      </rPr>
      <t>临床医学</t>
    </r>
  </si>
  <si>
    <t>2-07</t>
  </si>
  <si>
    <r>
      <rPr>
        <sz val="11"/>
        <rFont val="方正仿宋_GBK"/>
        <charset val="134"/>
      </rPr>
      <t>唐云霞</t>
    </r>
  </si>
  <si>
    <t>2-08</t>
  </si>
  <si>
    <r>
      <rPr>
        <sz val="11"/>
        <rFont val="方正仿宋_GBK"/>
        <charset val="134"/>
      </rPr>
      <t>李林波</t>
    </r>
  </si>
  <si>
    <t>2-09</t>
  </si>
  <si>
    <r>
      <rPr>
        <sz val="11"/>
        <rFont val="方正仿宋_GBK"/>
        <charset val="134"/>
      </rPr>
      <t>小渡中心卫生院</t>
    </r>
  </si>
  <si>
    <r>
      <rPr>
        <sz val="11"/>
        <rFont val="方正仿宋_GBK"/>
        <charset val="134"/>
      </rPr>
      <t>护理岗</t>
    </r>
  </si>
  <si>
    <r>
      <rPr>
        <sz val="11"/>
        <rFont val="方正仿宋_GBK"/>
        <charset val="134"/>
      </rPr>
      <t>邓东</t>
    </r>
  </si>
  <si>
    <r>
      <rPr>
        <sz val="11"/>
        <rFont val="方正仿宋_GBK"/>
        <charset val="134"/>
      </rPr>
      <t>成都中医药大学</t>
    </r>
  </si>
  <si>
    <r>
      <rPr>
        <sz val="11"/>
        <rFont val="方正仿宋_GBK"/>
        <charset val="134"/>
      </rPr>
      <t>护理</t>
    </r>
  </si>
  <si>
    <t>2-10</t>
  </si>
  <si>
    <r>
      <rPr>
        <sz val="11"/>
        <rFont val="方正仿宋_GBK"/>
        <charset val="134"/>
      </rPr>
      <t>陈皞</t>
    </r>
  </si>
  <si>
    <t>2-11</t>
  </si>
  <si>
    <r>
      <rPr>
        <sz val="11"/>
        <rFont val="方正仿宋_GBK"/>
        <charset val="134"/>
      </rPr>
      <t>谭杨</t>
    </r>
  </si>
  <si>
    <r>
      <rPr>
        <sz val="11"/>
        <rFont val="方正仿宋_GBK"/>
        <charset val="134"/>
      </rPr>
      <t>重庆护理职业学院</t>
    </r>
  </si>
  <si>
    <t>2-12</t>
  </si>
  <si>
    <r>
      <rPr>
        <sz val="11"/>
        <rFont val="方正仿宋_GBK"/>
        <charset val="134"/>
      </rPr>
      <t>别口卫生院</t>
    </r>
  </si>
  <si>
    <r>
      <rPr>
        <sz val="11"/>
        <rFont val="方正仿宋_GBK"/>
        <charset val="134"/>
      </rPr>
      <t>黄号军</t>
    </r>
  </si>
  <si>
    <r>
      <rPr>
        <sz val="11"/>
        <rFont val="方正仿宋_GBK"/>
        <charset val="134"/>
      </rPr>
      <t>黔南民族医学高等专科学校</t>
    </r>
  </si>
  <si>
    <t>2-13</t>
  </si>
  <si>
    <r>
      <rPr>
        <sz val="11"/>
        <rFont val="方正仿宋_GBK"/>
        <charset val="134"/>
      </rPr>
      <t>周灵</t>
    </r>
  </si>
  <si>
    <t>2-14</t>
  </si>
  <si>
    <r>
      <rPr>
        <sz val="11"/>
        <rFont val="方正仿宋_GBK"/>
        <charset val="134"/>
      </rPr>
      <t>徐孝政</t>
    </r>
  </si>
  <si>
    <r>
      <rPr>
        <sz val="11"/>
        <rFont val="方正仿宋_GBK"/>
        <charset val="134"/>
      </rPr>
      <t>安顺职业技术学院</t>
    </r>
  </si>
  <si>
    <t>2-15</t>
  </si>
  <si>
    <r>
      <rPr>
        <sz val="11"/>
        <rFont val="方正仿宋_GBK"/>
        <charset val="134"/>
      </rPr>
      <t>太安卫生院</t>
    </r>
  </si>
  <si>
    <r>
      <rPr>
        <sz val="11"/>
        <rFont val="方正仿宋_GBK"/>
        <charset val="134"/>
      </rPr>
      <t>张正琴</t>
    </r>
  </si>
  <si>
    <r>
      <rPr>
        <sz val="11"/>
        <rFont val="方正仿宋_GBK"/>
        <charset val="134"/>
      </rPr>
      <t>川北医学院</t>
    </r>
  </si>
  <si>
    <t>2-16</t>
  </si>
  <si>
    <r>
      <rPr>
        <sz val="11"/>
        <rFont val="方正仿宋_GBK"/>
        <charset val="134"/>
      </rPr>
      <t>邓雪容</t>
    </r>
  </si>
  <si>
    <t>2-17</t>
  </si>
  <si>
    <r>
      <rPr>
        <sz val="11"/>
        <rFont val="方正仿宋_GBK"/>
        <charset val="134"/>
      </rPr>
      <t>花岩镇卫生院</t>
    </r>
  </si>
  <si>
    <r>
      <rPr>
        <sz val="11"/>
        <rFont val="方正仿宋_GBK"/>
        <charset val="134"/>
      </rPr>
      <t>王玉雪</t>
    </r>
  </si>
  <si>
    <t>2-18</t>
  </si>
  <si>
    <r>
      <rPr>
        <sz val="11"/>
        <rFont val="方正仿宋_GBK"/>
        <charset val="134"/>
      </rPr>
      <t>丁远辉</t>
    </r>
  </si>
  <si>
    <r>
      <rPr>
        <sz val="11"/>
        <rFont val="方正仿宋_GBK"/>
        <charset val="134"/>
      </rPr>
      <t>西安医学高等专科学校</t>
    </r>
  </si>
  <si>
    <t>考生</t>
  </si>
  <si>
    <t>专业技能实操成绩</t>
  </si>
  <si>
    <t>结构化面试成绩</t>
  </si>
  <si>
    <t>缺考</t>
  </si>
  <si>
    <r>
      <rPr>
        <sz val="11"/>
        <color rgb="FF000000"/>
        <rFont val="方正仿宋_GBK"/>
        <charset val="134"/>
      </rPr>
      <t>五桂幼儿园</t>
    </r>
  </si>
  <si>
    <r>
      <rPr>
        <sz val="11"/>
        <color rgb="FF000000"/>
        <rFont val="方正仿宋_GBK"/>
        <charset val="134"/>
      </rPr>
      <t>学前教育岗</t>
    </r>
  </si>
  <si>
    <r>
      <rPr>
        <sz val="11"/>
        <color rgb="FF000000"/>
        <rFont val="方正仿宋_GBK"/>
        <charset val="134"/>
      </rPr>
      <t>胡蝶</t>
    </r>
  </si>
  <si>
    <r>
      <rPr>
        <sz val="11"/>
        <color rgb="FF000000"/>
        <rFont val="方正仿宋_GBK"/>
        <charset val="134"/>
      </rPr>
      <t>学前教育</t>
    </r>
  </si>
  <si>
    <r>
      <rPr>
        <sz val="11"/>
        <color rgb="FF000000"/>
        <rFont val="方正仿宋_GBK"/>
        <charset val="134"/>
      </rPr>
      <t>幼儿园教师资格</t>
    </r>
  </si>
  <si>
    <t>3-01</t>
  </si>
  <si>
    <r>
      <rPr>
        <sz val="11"/>
        <color rgb="FF000000"/>
        <rFont val="方正仿宋_GBK"/>
        <charset val="134"/>
      </rPr>
      <t>杨月</t>
    </r>
  </si>
  <si>
    <t>3-02</t>
  </si>
  <si>
    <r>
      <rPr>
        <sz val="11"/>
        <color rgb="FF000000"/>
        <rFont val="方正仿宋_GBK"/>
        <charset val="134"/>
      </rPr>
      <t>苏欣</t>
    </r>
  </si>
  <si>
    <t>3-03</t>
  </si>
  <si>
    <r>
      <rPr>
        <sz val="11"/>
        <color rgb="FF000000"/>
        <rFont val="方正仿宋_GBK"/>
        <charset val="134"/>
      </rPr>
      <t>陈谓</t>
    </r>
  </si>
  <si>
    <r>
      <rPr>
        <sz val="11"/>
        <color rgb="FF000000"/>
        <rFont val="方正仿宋_GBK"/>
        <charset val="134"/>
      </rPr>
      <t>重庆文理学院</t>
    </r>
  </si>
  <si>
    <r>
      <rPr>
        <sz val="11"/>
        <color rgb="FF000000"/>
        <rFont val="方正仿宋_GBK"/>
        <charset val="134"/>
      </rPr>
      <t>无教师资格</t>
    </r>
  </si>
  <si>
    <t>3-04</t>
  </si>
  <si>
    <r>
      <rPr>
        <sz val="11"/>
        <color rgb="FF000000"/>
        <rFont val="方正仿宋_GBK"/>
        <charset val="134"/>
      </rPr>
      <t>杨秦露</t>
    </r>
  </si>
  <si>
    <t>3-05</t>
  </si>
  <si>
    <r>
      <rPr>
        <sz val="11"/>
        <color rgb="FF000000"/>
        <rFont val="方正仿宋_GBK"/>
        <charset val="134"/>
      </rPr>
      <t>李欣</t>
    </r>
  </si>
  <si>
    <t>3-06</t>
  </si>
  <si>
    <r>
      <rPr>
        <sz val="11"/>
        <color rgb="FF000000"/>
        <rFont val="方正仿宋_GBK"/>
        <charset val="134"/>
      </rPr>
      <t>李孟芹</t>
    </r>
  </si>
  <si>
    <t>3-07</t>
  </si>
  <si>
    <r>
      <rPr>
        <sz val="11"/>
        <color rgb="FF000000"/>
        <rFont val="方正仿宋_GBK"/>
        <charset val="134"/>
      </rPr>
      <t>杨金</t>
    </r>
  </si>
  <si>
    <t>3-08</t>
  </si>
  <si>
    <r>
      <rPr>
        <sz val="11"/>
        <color rgb="FF000000"/>
        <rFont val="方正仿宋_GBK"/>
        <charset val="134"/>
      </rPr>
      <t>刘艺</t>
    </r>
  </si>
  <si>
    <r>
      <rPr>
        <sz val="11"/>
        <color rgb="FF000000"/>
        <rFont val="方正仿宋_GBK"/>
        <charset val="134"/>
      </rPr>
      <t>重庆师范大学</t>
    </r>
  </si>
  <si>
    <t>3-09</t>
  </si>
  <si>
    <r>
      <rPr>
        <sz val="11"/>
        <color rgb="FF000000"/>
        <rFont val="方正仿宋_GBK"/>
        <charset val="134"/>
      </rPr>
      <t>刘越</t>
    </r>
  </si>
  <si>
    <t>3-10</t>
  </si>
  <si>
    <r>
      <rPr>
        <sz val="11"/>
        <color rgb="FF000000"/>
        <rFont val="方正仿宋_GBK"/>
        <charset val="134"/>
      </rPr>
      <t>简木茜</t>
    </r>
  </si>
  <si>
    <t>3-11</t>
  </si>
  <si>
    <r>
      <rPr>
        <sz val="11"/>
        <color rgb="FF000000"/>
        <rFont val="方正仿宋_GBK"/>
        <charset val="134"/>
      </rPr>
      <t>崇龛幼儿园</t>
    </r>
  </si>
  <si>
    <r>
      <rPr>
        <sz val="11"/>
        <color rgb="FF000000"/>
        <rFont val="方正仿宋_GBK"/>
        <charset val="134"/>
      </rPr>
      <t>李林倩</t>
    </r>
  </si>
  <si>
    <t>3-12</t>
  </si>
  <si>
    <r>
      <rPr>
        <sz val="11"/>
        <color rgb="FF000000"/>
        <rFont val="方正仿宋_GBK"/>
        <charset val="134"/>
      </rPr>
      <t>秦龙凤</t>
    </r>
  </si>
  <si>
    <t>3-13</t>
  </si>
  <si>
    <r>
      <rPr>
        <sz val="11"/>
        <color rgb="FF000000"/>
        <rFont val="方正仿宋_GBK"/>
        <charset val="134"/>
      </rPr>
      <t>陈昱燕</t>
    </r>
  </si>
  <si>
    <t>3-14</t>
  </si>
  <si>
    <r>
      <rPr>
        <sz val="11"/>
        <color rgb="FF000000"/>
        <rFont val="方正仿宋_GBK"/>
        <charset val="134"/>
      </rPr>
      <t>邓程文</t>
    </r>
  </si>
  <si>
    <t>3-15</t>
  </si>
  <si>
    <r>
      <rPr>
        <sz val="11"/>
        <color rgb="FF000000"/>
        <rFont val="方正仿宋_GBK"/>
        <charset val="134"/>
      </rPr>
      <t>赵丹</t>
    </r>
  </si>
  <si>
    <t>3-16</t>
  </si>
  <si>
    <r>
      <rPr>
        <sz val="11"/>
        <color rgb="FF000000"/>
        <rFont val="方正仿宋_GBK"/>
        <charset val="134"/>
      </rPr>
      <t>滕正英</t>
    </r>
  </si>
  <si>
    <r>
      <rPr>
        <sz val="11"/>
        <color rgb="FF000000"/>
        <rFont val="方正仿宋_GBK"/>
        <charset val="134"/>
      </rPr>
      <t>宝龙幼儿园</t>
    </r>
  </si>
  <si>
    <r>
      <rPr>
        <sz val="11"/>
        <color rgb="FF000000"/>
        <rFont val="方正仿宋_GBK"/>
        <charset val="134"/>
      </rPr>
      <t>蒋玉莹</t>
    </r>
  </si>
  <si>
    <r>
      <rPr>
        <sz val="11"/>
        <color rgb="FF000000"/>
        <rFont val="方正仿宋_GBK"/>
        <charset val="134"/>
      </rPr>
      <t>孙迎夏</t>
    </r>
  </si>
  <si>
    <r>
      <rPr>
        <sz val="11"/>
        <color rgb="FF000000"/>
        <rFont val="方正仿宋_GBK"/>
        <charset val="134"/>
      </rPr>
      <t>新胜幼儿园</t>
    </r>
  </si>
  <si>
    <r>
      <rPr>
        <sz val="11"/>
        <color rgb="FF000000"/>
        <rFont val="方正仿宋_GBK"/>
        <charset val="134"/>
      </rPr>
      <t>刘桉妮</t>
    </r>
  </si>
  <si>
    <t>5-01</t>
  </si>
  <si>
    <r>
      <rPr>
        <sz val="11"/>
        <color rgb="FF000000"/>
        <rFont val="方正仿宋_GBK"/>
        <charset val="134"/>
      </rPr>
      <t>周海艳</t>
    </r>
  </si>
  <si>
    <t>5-02</t>
  </si>
  <si>
    <r>
      <rPr>
        <sz val="11"/>
        <color rgb="FF000000"/>
        <rFont val="方正仿宋_GBK"/>
        <charset val="134"/>
      </rPr>
      <t>胡玲</t>
    </r>
  </si>
  <si>
    <t>5-03</t>
  </si>
  <si>
    <r>
      <rPr>
        <sz val="11"/>
        <color rgb="FF000000"/>
        <rFont val="方正仿宋_GBK"/>
        <charset val="134"/>
      </rPr>
      <t>雷停停</t>
    </r>
  </si>
  <si>
    <t>5-04</t>
  </si>
  <si>
    <r>
      <rPr>
        <sz val="11"/>
        <color rgb="FF000000"/>
        <rFont val="方正仿宋_GBK"/>
        <charset val="134"/>
      </rPr>
      <t>杨婷婷</t>
    </r>
  </si>
  <si>
    <t>5-05</t>
  </si>
  <si>
    <r>
      <rPr>
        <sz val="11"/>
        <color rgb="FF000000"/>
        <rFont val="方正仿宋_GBK"/>
        <charset val="134"/>
      </rPr>
      <t>苟琪</t>
    </r>
  </si>
  <si>
    <t>5-06</t>
  </si>
  <si>
    <r>
      <rPr>
        <sz val="11"/>
        <color rgb="FF000000"/>
        <rFont val="方正仿宋_GBK"/>
        <charset val="134"/>
      </rPr>
      <t>彭昕瑶</t>
    </r>
  </si>
  <si>
    <t>5-07</t>
  </si>
  <si>
    <r>
      <rPr>
        <sz val="11"/>
        <color rgb="FF000000"/>
        <rFont val="方正仿宋_GBK"/>
        <charset val="134"/>
      </rPr>
      <t>袁成浪</t>
    </r>
  </si>
  <si>
    <t>5-08</t>
  </si>
  <si>
    <r>
      <rPr>
        <sz val="11"/>
        <color rgb="FF000000"/>
        <rFont val="方正仿宋_GBK"/>
        <charset val="134"/>
      </rPr>
      <t>古雪敏</t>
    </r>
  </si>
  <si>
    <t>5-09</t>
  </si>
  <si>
    <r>
      <rPr>
        <sz val="11"/>
        <color rgb="FF000000"/>
        <rFont val="方正仿宋_GBK"/>
        <charset val="134"/>
      </rPr>
      <t>刘梦圆</t>
    </r>
  </si>
  <si>
    <r>
      <rPr>
        <sz val="11"/>
        <color rgb="FF000000"/>
        <rFont val="方正仿宋_GBK"/>
        <charset val="134"/>
      </rPr>
      <t>保定学院</t>
    </r>
  </si>
  <si>
    <t>5-10</t>
  </si>
  <si>
    <r>
      <rPr>
        <sz val="11"/>
        <color rgb="FF000000"/>
        <rFont val="方正仿宋_GBK"/>
        <charset val="134"/>
      </rPr>
      <t>刘贞言</t>
    </r>
  </si>
  <si>
    <t>5-11</t>
  </si>
  <si>
    <r>
      <rPr>
        <sz val="11"/>
        <color rgb="FF000000"/>
        <rFont val="方正仿宋_GBK"/>
        <charset val="134"/>
      </rPr>
      <t>龙形幼儿园</t>
    </r>
  </si>
  <si>
    <r>
      <rPr>
        <sz val="11"/>
        <color rgb="FF000000"/>
        <rFont val="方正仿宋_GBK"/>
        <charset val="134"/>
      </rPr>
      <t>张丽</t>
    </r>
  </si>
  <si>
    <t>5-12</t>
  </si>
  <si>
    <r>
      <rPr>
        <sz val="11"/>
        <color rgb="FF000000"/>
        <rFont val="方正仿宋_GBK"/>
        <charset val="134"/>
      </rPr>
      <t>龙月萍</t>
    </r>
  </si>
  <si>
    <t>5-13</t>
  </si>
  <si>
    <r>
      <rPr>
        <sz val="11"/>
        <color rgb="FF000000"/>
        <rFont val="方正仿宋_GBK"/>
        <charset val="134"/>
      </rPr>
      <t>向丽清</t>
    </r>
  </si>
  <si>
    <t>5-14</t>
  </si>
  <si>
    <r>
      <rPr>
        <sz val="11"/>
        <color rgb="FF000000"/>
        <rFont val="方正仿宋_GBK"/>
        <charset val="134"/>
      </rPr>
      <t>欧歆凤</t>
    </r>
  </si>
  <si>
    <r>
      <rPr>
        <sz val="11"/>
        <color rgb="FF000000"/>
        <rFont val="方正仿宋_GBK"/>
        <charset val="134"/>
      </rPr>
      <t>内江师范学院</t>
    </r>
  </si>
  <si>
    <t>5-15</t>
  </si>
  <si>
    <r>
      <rPr>
        <sz val="11"/>
        <color rgb="FF000000"/>
        <rFont val="方正仿宋_GBK"/>
        <charset val="134"/>
      </rPr>
      <t>李远银</t>
    </r>
  </si>
  <si>
    <t>5-16</t>
  </si>
  <si>
    <r>
      <rPr>
        <sz val="11"/>
        <color rgb="FF000000"/>
        <rFont val="方正仿宋_GBK"/>
        <charset val="134"/>
      </rPr>
      <t>黄甜</t>
    </r>
  </si>
  <si>
    <t>5-17</t>
  </si>
  <si>
    <r>
      <rPr>
        <sz val="11"/>
        <color rgb="FF000000"/>
        <rFont val="方正仿宋_GBK"/>
        <charset val="134"/>
      </rPr>
      <t>冯丹</t>
    </r>
  </si>
  <si>
    <r>
      <rPr>
        <sz val="11"/>
        <color rgb="FF000000"/>
        <rFont val="方正仿宋_GBK"/>
        <charset val="134"/>
      </rPr>
      <t>荆楚理工学院</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</si>
</sst>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sz val="24"/>
      <color theme="1"/>
      <name val="方正小标宋_GBK"/>
      <charset val="134"/>
    </font>
    <font>
      <b/>
      <sz val="12"/>
      <color rgb="FF000000"/>
      <name val="宋体"/>
      <charset val="134"/>
    </font>
    <font>
      <b/>
      <sz val="12"/>
      <color rgb="FF000000"/>
      <name val="Times New Roman"/>
      <charset val="134"/>
    </font>
    <font>
      <b/>
      <sz val="10"/>
      <color rgb="FF000000"/>
      <name val="宋体"/>
      <charset val="134"/>
    </font>
    <font>
      <sz val="11"/>
      <color rgb="FF000000"/>
      <name val="Times New Roman"/>
      <charset val="134"/>
    </font>
    <font>
      <sz val="11"/>
      <name val="Times New Roman"/>
      <charset val="134"/>
    </font>
    <font>
      <sz val="11"/>
      <color rgb="FF000000"/>
      <name val="方正仿宋_GBK"/>
      <charset val="134"/>
    </font>
    <font>
      <sz val="10"/>
      <name val="宋体"/>
      <charset val="134"/>
    </font>
    <font>
      <sz val="11"/>
      <name val="宋体"/>
      <charset val="134"/>
    </font>
    <font>
      <sz val="11"/>
      <color rgb="FF000000"/>
      <name val="宋体"/>
      <charset val="134"/>
    </font>
    <font>
      <b/>
      <sz val="6"/>
      <color rgb="FF000000"/>
      <name val="宋体"/>
      <charset val="134"/>
    </font>
    <font>
      <sz val="11"/>
      <color theme="1"/>
      <name val="方正楷体_GBK"/>
      <charset val="134"/>
    </font>
    <font>
      <sz val="11"/>
      <color theme="1"/>
      <name val="Times New Roman"/>
      <charset val="134"/>
    </font>
    <font>
      <sz val="11"/>
      <color theme="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b/>
      <sz val="6"/>
      <color rgb="FF000000"/>
      <name val="仿宋_GB2312"/>
      <charset val="134"/>
    </font>
    <font>
      <sz val="11"/>
      <name val="方正仿宋_GBK"/>
      <charset val="134"/>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6" borderId="0" applyNumberFormat="0" applyBorder="0" applyAlignment="0" applyProtection="0">
      <alignment vertical="center"/>
    </xf>
    <xf numFmtId="0" fontId="25"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7" applyNumberFormat="0" applyFont="0" applyAlignment="0" applyProtection="0">
      <alignment vertical="center"/>
    </xf>
    <xf numFmtId="0" fontId="14" fillId="23"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5" applyNumberFormat="0" applyFill="0" applyAlignment="0" applyProtection="0">
      <alignment vertical="center"/>
    </xf>
    <xf numFmtId="0" fontId="18" fillId="0" borderId="5" applyNumberFormat="0" applyFill="0" applyAlignment="0" applyProtection="0">
      <alignment vertical="center"/>
    </xf>
    <xf numFmtId="0" fontId="14" fillId="17" borderId="0" applyNumberFormat="0" applyBorder="0" applyAlignment="0" applyProtection="0">
      <alignment vertical="center"/>
    </xf>
    <xf numFmtId="0" fontId="26" fillId="0" borderId="8" applyNumberFormat="0" applyFill="0" applyAlignment="0" applyProtection="0">
      <alignment vertical="center"/>
    </xf>
    <xf numFmtId="0" fontId="14" fillId="29" borderId="0" applyNumberFormat="0" applyBorder="0" applyAlignment="0" applyProtection="0">
      <alignment vertical="center"/>
    </xf>
    <xf numFmtId="0" fontId="30" fillId="16" borderId="10" applyNumberFormat="0" applyAlignment="0" applyProtection="0">
      <alignment vertical="center"/>
    </xf>
    <xf numFmtId="0" fontId="23" fillId="16" borderId="6" applyNumberFormat="0" applyAlignment="0" applyProtection="0">
      <alignment vertical="center"/>
    </xf>
    <xf numFmtId="0" fontId="17" fillId="8" borderId="4" applyNumberFormat="0" applyAlignment="0" applyProtection="0">
      <alignment vertical="center"/>
    </xf>
    <xf numFmtId="0" fontId="15" fillId="22" borderId="0" applyNumberFormat="0" applyBorder="0" applyAlignment="0" applyProtection="0">
      <alignment vertical="center"/>
    </xf>
    <xf numFmtId="0" fontId="14" fillId="21" borderId="0" applyNumberFormat="0" applyBorder="0" applyAlignment="0" applyProtection="0">
      <alignment vertical="center"/>
    </xf>
    <xf numFmtId="0" fontId="29" fillId="0" borderId="9" applyNumberFormat="0" applyFill="0" applyAlignment="0" applyProtection="0">
      <alignment vertical="center"/>
    </xf>
    <xf numFmtId="0" fontId="16" fillId="0" borderId="3" applyNumberFormat="0" applyFill="0" applyAlignment="0" applyProtection="0">
      <alignment vertical="center"/>
    </xf>
    <xf numFmtId="0" fontId="32" fillId="33" borderId="0" applyNumberFormat="0" applyBorder="0" applyAlignment="0" applyProtection="0">
      <alignment vertical="center"/>
    </xf>
    <xf numFmtId="0" fontId="31" fillId="28" borderId="0" applyNumberFormat="0" applyBorder="0" applyAlignment="0" applyProtection="0">
      <alignment vertical="center"/>
    </xf>
    <xf numFmtId="0" fontId="15" fillId="15" borderId="0" applyNumberFormat="0" applyBorder="0" applyAlignment="0" applyProtection="0">
      <alignment vertical="center"/>
    </xf>
    <xf numFmtId="0" fontId="14" fillId="20" borderId="0" applyNumberFormat="0" applyBorder="0" applyAlignment="0" applyProtection="0">
      <alignment vertical="center"/>
    </xf>
    <xf numFmtId="0" fontId="15" fillId="11"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4" fillId="32"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14" fillId="7" borderId="0" applyNumberFormat="0" applyBorder="0" applyAlignment="0" applyProtection="0">
      <alignment vertical="center"/>
    </xf>
    <xf numFmtId="0" fontId="15" fillId="14"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12" fillId="0" borderId="2" xfId="0" applyFont="1" applyBorder="1" applyAlignment="1">
      <alignment horizontal="center" vertical="center"/>
    </xf>
    <xf numFmtId="0" fontId="0" fillId="0" borderId="0" xfId="0" applyBorder="1">
      <alignment vertical="center"/>
    </xf>
    <xf numFmtId="49" fontId="0" fillId="0" borderId="0"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8"/>
  <sheetViews>
    <sheetView tabSelected="1" view="pageBreakPreview" zoomScaleNormal="100" zoomScaleSheetLayoutView="100" workbookViewId="0">
      <selection activeCell="S5" sqref="S5"/>
    </sheetView>
  </sheetViews>
  <sheetFormatPr defaultColWidth="9" defaultRowHeight="13.5"/>
  <cols>
    <col min="1" max="1" width="6.375" customWidth="1"/>
    <col min="2" max="2" width="10.625" customWidth="1"/>
    <col min="3" max="3" width="9.75" customWidth="1"/>
    <col min="4" max="4" width="7" customWidth="1"/>
    <col min="5" max="5" width="5.75" customWidth="1"/>
    <col min="6" max="8" width="8.625" customWidth="1"/>
    <col min="9" max="9" width="7.25" customWidth="1"/>
    <col min="10" max="10" width="8.625" customWidth="1"/>
    <col min="11" max="11" width="8.5" customWidth="1"/>
    <col min="12" max="15" width="7" customWidth="1"/>
    <col min="16" max="16" width="6.375" customWidth="1"/>
    <col min="17" max="17" width="7" customWidth="1"/>
    <col min="18" max="18" width="6.125" customWidth="1"/>
  </cols>
  <sheetData>
    <row r="1" ht="56" customHeight="1" spans="1:19">
      <c r="A1" s="1" t="s">
        <v>0</v>
      </c>
      <c r="B1" s="1"/>
      <c r="C1" s="1"/>
      <c r="D1" s="1"/>
      <c r="E1" s="1"/>
      <c r="F1" s="1"/>
      <c r="G1" s="1"/>
      <c r="H1" s="1"/>
      <c r="I1" s="1"/>
      <c r="J1" s="1"/>
      <c r="K1" s="1"/>
      <c r="L1" s="1"/>
      <c r="M1" s="1"/>
      <c r="N1" s="1"/>
      <c r="O1" s="1"/>
      <c r="P1" s="1"/>
      <c r="Q1" s="1"/>
      <c r="R1" s="1"/>
      <c r="S1" s="1"/>
    </row>
    <row r="2" ht="28.5" customHeight="1" spans="1:19">
      <c r="A2" s="2" t="s">
        <v>1</v>
      </c>
      <c r="B2" s="3" t="s">
        <v>2</v>
      </c>
      <c r="C2" s="2" t="s">
        <v>3</v>
      </c>
      <c r="D2" s="2" t="s">
        <v>4</v>
      </c>
      <c r="E2" s="4" t="s">
        <v>5</v>
      </c>
      <c r="F2" s="2" t="s">
        <v>6</v>
      </c>
      <c r="G2" s="2" t="s">
        <v>7</v>
      </c>
      <c r="H2" s="2" t="s">
        <v>8</v>
      </c>
      <c r="I2" s="2" t="s">
        <v>9</v>
      </c>
      <c r="J2" s="14" t="s">
        <v>10</v>
      </c>
      <c r="K2" s="2" t="s">
        <v>11</v>
      </c>
      <c r="L2" s="3" t="s">
        <v>12</v>
      </c>
      <c r="M2" s="3" t="s">
        <v>13</v>
      </c>
      <c r="N2" s="3" t="s">
        <v>14</v>
      </c>
      <c r="O2" s="3" t="s">
        <v>15</v>
      </c>
      <c r="P2" s="3" t="s">
        <v>16</v>
      </c>
      <c r="Q2" s="20" t="s">
        <v>17</v>
      </c>
      <c r="R2" s="21"/>
      <c r="S2" s="21"/>
    </row>
    <row r="3" ht="28.5" customHeight="1" spans="1:18">
      <c r="A3" s="5" t="s">
        <v>18</v>
      </c>
      <c r="B3" s="6" t="s">
        <v>19</v>
      </c>
      <c r="C3" s="6" t="s">
        <v>20</v>
      </c>
      <c r="D3" s="7" t="s">
        <v>21</v>
      </c>
      <c r="E3" s="6" t="s">
        <v>22</v>
      </c>
      <c r="F3" s="8" t="s">
        <v>23</v>
      </c>
      <c r="G3" s="6" t="s">
        <v>24</v>
      </c>
      <c r="H3" s="6" t="s">
        <v>25</v>
      </c>
      <c r="I3" s="6">
        <v>2019.06</v>
      </c>
      <c r="J3" s="6" t="s">
        <v>26</v>
      </c>
      <c r="K3" s="6" t="s">
        <v>27</v>
      </c>
      <c r="L3" s="6">
        <v>74.8</v>
      </c>
      <c r="M3" s="15">
        <f>L3*0.5</f>
        <v>37.4</v>
      </c>
      <c r="N3" s="16">
        <v>80.6</v>
      </c>
      <c r="O3" s="17">
        <f>N3*0.5</f>
        <v>40.3</v>
      </c>
      <c r="P3" s="17">
        <f>M3+O3</f>
        <v>77.7</v>
      </c>
      <c r="Q3" s="22" t="s">
        <v>28</v>
      </c>
      <c r="R3" s="23"/>
    </row>
    <row r="4" ht="28.5" customHeight="1" spans="1:18">
      <c r="A4" s="5" t="s">
        <v>29</v>
      </c>
      <c r="B4" s="6" t="s">
        <v>19</v>
      </c>
      <c r="C4" s="6" t="s">
        <v>20</v>
      </c>
      <c r="D4" s="6" t="s">
        <v>30</v>
      </c>
      <c r="E4" s="6" t="s">
        <v>22</v>
      </c>
      <c r="F4" s="8" t="s">
        <v>23</v>
      </c>
      <c r="G4" s="6" t="s">
        <v>31</v>
      </c>
      <c r="H4" s="6" t="s">
        <v>32</v>
      </c>
      <c r="I4" s="6">
        <v>2020.06</v>
      </c>
      <c r="J4" s="6" t="s">
        <v>26</v>
      </c>
      <c r="K4" s="6" t="s">
        <v>33</v>
      </c>
      <c r="L4" s="6">
        <v>74.9</v>
      </c>
      <c r="M4" s="15">
        <f>L4*0.5</f>
        <v>37.45</v>
      </c>
      <c r="N4" s="16">
        <v>78</v>
      </c>
      <c r="O4" s="17">
        <f>N4*0.5</f>
        <v>39</v>
      </c>
      <c r="P4" s="17">
        <f>M4+O4</f>
        <v>76.45</v>
      </c>
      <c r="Q4" s="15" t="s">
        <v>28</v>
      </c>
      <c r="R4" s="23"/>
    </row>
    <row r="5" ht="28.5" customHeight="1" spans="1:18">
      <c r="A5" s="5" t="s">
        <v>34</v>
      </c>
      <c r="B5" s="6" t="s">
        <v>19</v>
      </c>
      <c r="C5" s="6" t="s">
        <v>20</v>
      </c>
      <c r="D5" s="6" t="s">
        <v>35</v>
      </c>
      <c r="E5" s="6" t="s">
        <v>22</v>
      </c>
      <c r="F5" s="8" t="s">
        <v>23</v>
      </c>
      <c r="G5" s="6" t="s">
        <v>36</v>
      </c>
      <c r="H5" s="6" t="s">
        <v>37</v>
      </c>
      <c r="I5" s="6">
        <v>2019.06</v>
      </c>
      <c r="J5" s="6" t="s">
        <v>26</v>
      </c>
      <c r="K5" s="6" t="s">
        <v>27</v>
      </c>
      <c r="L5" s="6">
        <v>75</v>
      </c>
      <c r="M5" s="15">
        <f>L5*0.5</f>
        <v>37.5</v>
      </c>
      <c r="N5" s="16">
        <v>82</v>
      </c>
      <c r="O5" s="17">
        <f>N5*0.5</f>
        <v>41</v>
      </c>
      <c r="P5" s="17">
        <f>M5+O5</f>
        <v>78.5</v>
      </c>
      <c r="Q5" s="15" t="s">
        <v>38</v>
      </c>
      <c r="R5" s="23"/>
    </row>
    <row r="6" ht="28.5" customHeight="1" spans="1:18">
      <c r="A6" s="5" t="s">
        <v>39</v>
      </c>
      <c r="B6" s="6" t="s">
        <v>40</v>
      </c>
      <c r="C6" s="6" t="s">
        <v>41</v>
      </c>
      <c r="D6" s="6" t="s">
        <v>42</v>
      </c>
      <c r="E6" s="6" t="s">
        <v>22</v>
      </c>
      <c r="F6" s="8" t="s">
        <v>23</v>
      </c>
      <c r="G6" s="6" t="s">
        <v>43</v>
      </c>
      <c r="H6" s="6" t="s">
        <v>44</v>
      </c>
      <c r="I6" s="6">
        <v>2020.06</v>
      </c>
      <c r="J6" s="6" t="s">
        <v>26</v>
      </c>
      <c r="K6" s="6" t="s">
        <v>33</v>
      </c>
      <c r="L6" s="6">
        <v>69.6</v>
      </c>
      <c r="M6" s="15">
        <f>L6*0.5</f>
        <v>34.8</v>
      </c>
      <c r="N6" s="16">
        <v>75.6</v>
      </c>
      <c r="O6" s="17">
        <f>N6*0.5</f>
        <v>37.8</v>
      </c>
      <c r="P6" s="17">
        <f>M6+O6</f>
        <v>72.6</v>
      </c>
      <c r="Q6" s="15" t="s">
        <v>28</v>
      </c>
      <c r="R6" s="23"/>
    </row>
    <row r="7" ht="28.5" customHeight="1" spans="1:18">
      <c r="A7" s="5" t="s">
        <v>45</v>
      </c>
      <c r="B7" s="6" t="s">
        <v>40</v>
      </c>
      <c r="C7" s="6" t="s">
        <v>41</v>
      </c>
      <c r="D7" s="9" t="s">
        <v>46</v>
      </c>
      <c r="E7" s="6" t="s">
        <v>22</v>
      </c>
      <c r="F7" s="8" t="s">
        <v>23</v>
      </c>
      <c r="G7" s="6" t="s">
        <v>47</v>
      </c>
      <c r="H7" s="6" t="s">
        <v>44</v>
      </c>
      <c r="I7" s="6">
        <v>2020.06</v>
      </c>
      <c r="J7" s="6" t="s">
        <v>26</v>
      </c>
      <c r="K7" s="6" t="s">
        <v>33</v>
      </c>
      <c r="L7" s="6">
        <v>69.5</v>
      </c>
      <c r="M7" s="15">
        <f>L7*0.5</f>
        <v>34.75</v>
      </c>
      <c r="N7" s="16">
        <v>82.4</v>
      </c>
      <c r="O7" s="17">
        <f>N7*0.5</f>
        <v>41.2</v>
      </c>
      <c r="P7" s="17">
        <f>M7+O7</f>
        <v>75.95</v>
      </c>
      <c r="Q7" s="15" t="s">
        <v>38</v>
      </c>
      <c r="R7" s="24"/>
    </row>
    <row r="8" ht="28.5" customHeight="1" spans="1:18">
      <c r="A8" s="5" t="s">
        <v>48</v>
      </c>
      <c r="B8" s="6" t="s">
        <v>40</v>
      </c>
      <c r="C8" s="6" t="s">
        <v>41</v>
      </c>
      <c r="D8" s="10" t="s">
        <v>49</v>
      </c>
      <c r="E8" s="6" t="s">
        <v>22</v>
      </c>
      <c r="F8" s="8" t="s">
        <v>23</v>
      </c>
      <c r="G8" s="6" t="s">
        <v>24</v>
      </c>
      <c r="H8" s="6" t="s">
        <v>32</v>
      </c>
      <c r="I8" s="6">
        <v>2019.06</v>
      </c>
      <c r="J8" s="6" t="s">
        <v>26</v>
      </c>
      <c r="K8" s="6" t="s">
        <v>27</v>
      </c>
      <c r="L8" s="6">
        <v>72.9</v>
      </c>
      <c r="M8" s="15">
        <f>L8*0.5</f>
        <v>36.45</v>
      </c>
      <c r="N8" s="16">
        <v>74.8</v>
      </c>
      <c r="O8" s="17">
        <f>N8*0.5</f>
        <v>37.4</v>
      </c>
      <c r="P8" s="17">
        <f>M8+O8</f>
        <v>73.85</v>
      </c>
      <c r="Q8" s="15" t="s">
        <v>28</v>
      </c>
      <c r="R8" s="23"/>
    </row>
    <row r="9" ht="28.5" customHeight="1" spans="1:18">
      <c r="A9" s="5" t="s">
        <v>50</v>
      </c>
      <c r="B9" s="6" t="s">
        <v>51</v>
      </c>
      <c r="C9" s="6" t="s">
        <v>52</v>
      </c>
      <c r="D9" s="6" t="s">
        <v>53</v>
      </c>
      <c r="E9" s="6" t="s">
        <v>22</v>
      </c>
      <c r="F9" s="8" t="s">
        <v>23</v>
      </c>
      <c r="G9" s="6" t="s">
        <v>54</v>
      </c>
      <c r="H9" s="6" t="s">
        <v>55</v>
      </c>
      <c r="I9" s="6">
        <v>2016.06</v>
      </c>
      <c r="J9" s="6" t="s">
        <v>26</v>
      </c>
      <c r="K9" s="6" t="s">
        <v>56</v>
      </c>
      <c r="L9" s="6">
        <v>73</v>
      </c>
      <c r="M9" s="15">
        <f>L9*0.5</f>
        <v>36.5</v>
      </c>
      <c r="N9" s="16">
        <v>79.8</v>
      </c>
      <c r="O9" s="17">
        <f>N9*0.5</f>
        <v>39.9</v>
      </c>
      <c r="P9" s="17">
        <f>M9+O9</f>
        <v>76.4</v>
      </c>
      <c r="Q9" s="15" t="s">
        <v>28</v>
      </c>
      <c r="R9" s="23"/>
    </row>
    <row r="10" ht="28.5" customHeight="1" spans="1:18">
      <c r="A10" s="5" t="s">
        <v>57</v>
      </c>
      <c r="B10" s="6" t="s">
        <v>51</v>
      </c>
      <c r="C10" s="6" t="s">
        <v>52</v>
      </c>
      <c r="D10" s="6" t="s">
        <v>58</v>
      </c>
      <c r="E10" s="6" t="s">
        <v>22</v>
      </c>
      <c r="F10" s="8" t="s">
        <v>23</v>
      </c>
      <c r="G10" s="6" t="s">
        <v>59</v>
      </c>
      <c r="H10" s="6" t="s">
        <v>60</v>
      </c>
      <c r="I10" s="6">
        <v>2020.06</v>
      </c>
      <c r="J10" s="6" t="s">
        <v>26</v>
      </c>
      <c r="K10" s="6" t="s">
        <v>33</v>
      </c>
      <c r="L10" s="6">
        <v>75.8</v>
      </c>
      <c r="M10" s="15">
        <f>L10*0.5</f>
        <v>37.9</v>
      </c>
      <c r="N10" s="16">
        <v>80.2</v>
      </c>
      <c r="O10" s="17">
        <f>N10*0.5</f>
        <v>40.1</v>
      </c>
      <c r="P10" s="17">
        <f>M10+O10</f>
        <v>78</v>
      </c>
      <c r="Q10" s="15" t="s">
        <v>38</v>
      </c>
      <c r="R10" s="23"/>
    </row>
    <row r="11" ht="28.5" customHeight="1" spans="1:18">
      <c r="A11" s="5" t="s">
        <v>61</v>
      </c>
      <c r="B11" s="6" t="s">
        <v>51</v>
      </c>
      <c r="C11" s="6" t="s">
        <v>52</v>
      </c>
      <c r="D11" s="6" t="s">
        <v>62</v>
      </c>
      <c r="E11" s="6" t="s">
        <v>22</v>
      </c>
      <c r="F11" s="8" t="s">
        <v>23</v>
      </c>
      <c r="G11" s="6" t="s">
        <v>63</v>
      </c>
      <c r="H11" s="6" t="s">
        <v>25</v>
      </c>
      <c r="I11" s="6">
        <v>2019.06</v>
      </c>
      <c r="J11" s="6" t="s">
        <v>26</v>
      </c>
      <c r="K11" s="6" t="s">
        <v>27</v>
      </c>
      <c r="L11" s="6">
        <v>70.6</v>
      </c>
      <c r="M11" s="15">
        <f>L11*0.5</f>
        <v>35.3</v>
      </c>
      <c r="N11" s="16">
        <v>78.8</v>
      </c>
      <c r="O11" s="17">
        <f>N11*0.5</f>
        <v>39.4</v>
      </c>
      <c r="P11" s="17">
        <f>M11+O11</f>
        <v>74.7</v>
      </c>
      <c r="Q11" s="15" t="s">
        <v>28</v>
      </c>
      <c r="R11" s="23"/>
    </row>
    <row r="12" ht="28.5" customHeight="1" spans="1:18">
      <c r="A12" s="6" t="s">
        <v>64</v>
      </c>
      <c r="B12" s="7" t="s">
        <v>65</v>
      </c>
      <c r="C12" s="7" t="s">
        <v>66</v>
      </c>
      <c r="D12" s="7" t="s">
        <v>67</v>
      </c>
      <c r="E12" s="7" t="s">
        <v>68</v>
      </c>
      <c r="F12" s="8" t="s">
        <v>23</v>
      </c>
      <c r="G12" s="7" t="s">
        <v>69</v>
      </c>
      <c r="H12" s="7" t="s">
        <v>70</v>
      </c>
      <c r="I12" s="7">
        <v>2020.06</v>
      </c>
      <c r="J12" s="6" t="s">
        <v>26</v>
      </c>
      <c r="K12" s="7" t="s">
        <v>71</v>
      </c>
      <c r="L12" s="7">
        <v>64.8</v>
      </c>
      <c r="M12" s="15">
        <f>L12*0.5</f>
        <v>32.4</v>
      </c>
      <c r="N12" s="16">
        <v>75.2</v>
      </c>
      <c r="O12" s="17">
        <f>N12*0.5</f>
        <v>37.6</v>
      </c>
      <c r="P12" s="17">
        <f>M12+O12</f>
        <v>70</v>
      </c>
      <c r="Q12" s="15" t="s">
        <v>28</v>
      </c>
      <c r="R12" s="23"/>
    </row>
    <row r="13" ht="28.5" customHeight="1" spans="1:18">
      <c r="A13" s="6" t="s">
        <v>72</v>
      </c>
      <c r="B13" s="7" t="s">
        <v>65</v>
      </c>
      <c r="C13" s="7" t="s">
        <v>66</v>
      </c>
      <c r="D13" s="7" t="s">
        <v>73</v>
      </c>
      <c r="E13" s="7" t="s">
        <v>68</v>
      </c>
      <c r="F13" s="8" t="s">
        <v>23</v>
      </c>
      <c r="G13" s="7" t="s">
        <v>74</v>
      </c>
      <c r="H13" s="7" t="s">
        <v>75</v>
      </c>
      <c r="I13" s="7">
        <v>2020.06</v>
      </c>
      <c r="J13" s="6" t="s">
        <v>26</v>
      </c>
      <c r="K13" s="7" t="s">
        <v>71</v>
      </c>
      <c r="L13" s="7">
        <v>67.3</v>
      </c>
      <c r="M13" s="15">
        <f>L13*0.5</f>
        <v>33.65</v>
      </c>
      <c r="N13" s="16">
        <v>78.4</v>
      </c>
      <c r="O13" s="17">
        <f>N13*0.5</f>
        <v>39.2</v>
      </c>
      <c r="P13" s="17">
        <f>M13+O13</f>
        <v>72.85</v>
      </c>
      <c r="Q13" s="15" t="s">
        <v>38</v>
      </c>
      <c r="R13" s="23"/>
    </row>
    <row r="14" ht="28.5" customHeight="1" spans="1:18">
      <c r="A14" s="6" t="s">
        <v>76</v>
      </c>
      <c r="B14" s="7" t="s">
        <v>65</v>
      </c>
      <c r="C14" s="7" t="s">
        <v>66</v>
      </c>
      <c r="D14" s="7" t="s">
        <v>77</v>
      </c>
      <c r="E14" s="7" t="s">
        <v>68</v>
      </c>
      <c r="F14" s="8" t="s">
        <v>23</v>
      </c>
      <c r="G14" s="7" t="s">
        <v>78</v>
      </c>
      <c r="H14" s="7" t="s">
        <v>79</v>
      </c>
      <c r="I14" s="7">
        <v>2020.06</v>
      </c>
      <c r="J14" s="6" t="s">
        <v>26</v>
      </c>
      <c r="K14" s="7" t="s">
        <v>71</v>
      </c>
      <c r="L14" s="7">
        <v>67.2</v>
      </c>
      <c r="M14" s="15">
        <f>L14*0.5</f>
        <v>33.6</v>
      </c>
      <c r="N14" s="16">
        <v>76.6</v>
      </c>
      <c r="O14" s="17">
        <f>N14*0.5</f>
        <v>38.3</v>
      </c>
      <c r="P14" s="17">
        <f>M14+O14</f>
        <v>71.9</v>
      </c>
      <c r="Q14" s="15" t="s">
        <v>28</v>
      </c>
      <c r="R14" s="23"/>
    </row>
    <row r="15" ht="28.5" customHeight="1" spans="1:18">
      <c r="A15" s="6" t="s">
        <v>80</v>
      </c>
      <c r="B15" s="7" t="s">
        <v>81</v>
      </c>
      <c r="C15" s="7" t="s">
        <v>82</v>
      </c>
      <c r="D15" s="7" t="s">
        <v>83</v>
      </c>
      <c r="E15" s="7" t="s">
        <v>84</v>
      </c>
      <c r="F15" s="8" t="s">
        <v>23</v>
      </c>
      <c r="G15" s="7" t="s">
        <v>85</v>
      </c>
      <c r="H15" s="7" t="s">
        <v>86</v>
      </c>
      <c r="I15" s="7">
        <v>2020.06</v>
      </c>
      <c r="J15" s="6" t="s">
        <v>26</v>
      </c>
      <c r="K15" s="7" t="s">
        <v>71</v>
      </c>
      <c r="L15" s="7">
        <v>75.9</v>
      </c>
      <c r="M15" s="15">
        <f>L15*0.5</f>
        <v>37.95</v>
      </c>
      <c r="N15" s="16">
        <v>79.6</v>
      </c>
      <c r="O15" s="17">
        <f>N15*0.5</f>
        <v>39.8</v>
      </c>
      <c r="P15" s="17">
        <f>M15+O15</f>
        <v>77.75</v>
      </c>
      <c r="Q15" s="15" t="s">
        <v>38</v>
      </c>
      <c r="R15" s="23"/>
    </row>
    <row r="16" ht="28.5" customHeight="1" spans="1:18">
      <c r="A16" s="6" t="s">
        <v>87</v>
      </c>
      <c r="B16" s="7" t="s">
        <v>81</v>
      </c>
      <c r="C16" s="7" t="s">
        <v>82</v>
      </c>
      <c r="D16" s="7" t="s">
        <v>88</v>
      </c>
      <c r="E16" s="7" t="s">
        <v>68</v>
      </c>
      <c r="F16" s="8" t="s">
        <v>23</v>
      </c>
      <c r="G16" s="7" t="s">
        <v>85</v>
      </c>
      <c r="H16" s="7" t="s">
        <v>89</v>
      </c>
      <c r="I16" s="7">
        <v>2019.06</v>
      </c>
      <c r="J16" s="6" t="s">
        <v>26</v>
      </c>
      <c r="K16" s="7" t="s">
        <v>90</v>
      </c>
      <c r="L16" s="7">
        <v>73.3</v>
      </c>
      <c r="M16" s="15">
        <f>L16*0.5</f>
        <v>36.65</v>
      </c>
      <c r="N16" s="16">
        <v>77.8</v>
      </c>
      <c r="O16" s="17">
        <f>N16*0.5</f>
        <v>38.9</v>
      </c>
      <c r="P16" s="17">
        <f>M16+O16</f>
        <v>75.55</v>
      </c>
      <c r="Q16" s="15" t="s">
        <v>28</v>
      </c>
      <c r="R16" s="23"/>
    </row>
    <row r="17" ht="28.5" customHeight="1" spans="1:17">
      <c r="A17" s="6" t="s">
        <v>91</v>
      </c>
      <c r="B17" s="7" t="s">
        <v>81</v>
      </c>
      <c r="C17" s="7" t="s">
        <v>82</v>
      </c>
      <c r="D17" s="7" t="s">
        <v>92</v>
      </c>
      <c r="E17" s="7" t="s">
        <v>68</v>
      </c>
      <c r="F17" s="8" t="s">
        <v>23</v>
      </c>
      <c r="G17" s="7" t="s">
        <v>93</v>
      </c>
      <c r="H17" s="7" t="s">
        <v>94</v>
      </c>
      <c r="I17" s="7">
        <v>2019.06</v>
      </c>
      <c r="J17" s="6" t="s">
        <v>26</v>
      </c>
      <c r="K17" s="7" t="s">
        <v>95</v>
      </c>
      <c r="L17" s="7">
        <v>75.2</v>
      </c>
      <c r="M17" s="15">
        <f>L17*0.5</f>
        <v>37.6</v>
      </c>
      <c r="N17" s="16">
        <v>77.2</v>
      </c>
      <c r="O17" s="17">
        <f>N17*0.5</f>
        <v>38.6</v>
      </c>
      <c r="P17" s="17">
        <f>M17+O17</f>
        <v>76.2</v>
      </c>
      <c r="Q17" s="15" t="s">
        <v>38</v>
      </c>
    </row>
    <row r="18" ht="28.5" customHeight="1" spans="1:18">
      <c r="A18" s="6" t="s">
        <v>96</v>
      </c>
      <c r="B18" s="7" t="s">
        <v>81</v>
      </c>
      <c r="C18" s="7" t="s">
        <v>82</v>
      </c>
      <c r="D18" s="7" t="s">
        <v>97</v>
      </c>
      <c r="E18" s="7" t="s">
        <v>84</v>
      </c>
      <c r="F18" s="8" t="s">
        <v>23</v>
      </c>
      <c r="G18" s="7" t="s">
        <v>78</v>
      </c>
      <c r="H18" s="7" t="s">
        <v>98</v>
      </c>
      <c r="I18" s="7">
        <v>2020.06</v>
      </c>
      <c r="J18" s="6" t="s">
        <v>26</v>
      </c>
      <c r="K18" s="7" t="s">
        <v>71</v>
      </c>
      <c r="L18" s="7">
        <v>71.2</v>
      </c>
      <c r="M18" s="15">
        <f>L18*0.5</f>
        <v>35.6</v>
      </c>
      <c r="N18" s="16">
        <v>78.4</v>
      </c>
      <c r="O18" s="17">
        <f>N18*0.5</f>
        <v>39.2</v>
      </c>
      <c r="P18" s="17">
        <f>M18+O18</f>
        <v>74.8</v>
      </c>
      <c r="Q18" s="15" t="s">
        <v>28</v>
      </c>
      <c r="R18" s="23"/>
    </row>
    <row r="19" ht="28.5" customHeight="1" spans="1:18">
      <c r="A19" s="6" t="s">
        <v>99</v>
      </c>
      <c r="B19" s="7" t="s">
        <v>81</v>
      </c>
      <c r="C19" s="7" t="s">
        <v>82</v>
      </c>
      <c r="D19" s="7" t="s">
        <v>100</v>
      </c>
      <c r="E19" s="7" t="s">
        <v>84</v>
      </c>
      <c r="F19" s="8" t="s">
        <v>23</v>
      </c>
      <c r="G19" s="7" t="s">
        <v>101</v>
      </c>
      <c r="H19" s="7" t="s">
        <v>102</v>
      </c>
      <c r="I19" s="7">
        <v>2020.06</v>
      </c>
      <c r="J19" s="6" t="s">
        <v>26</v>
      </c>
      <c r="K19" s="7" t="s">
        <v>71</v>
      </c>
      <c r="L19" s="7">
        <v>75</v>
      </c>
      <c r="M19" s="15">
        <f>L19*0.5</f>
        <v>37.5</v>
      </c>
      <c r="N19" s="16">
        <v>76</v>
      </c>
      <c r="O19" s="17">
        <f>N19*0.5</f>
        <v>38</v>
      </c>
      <c r="P19" s="17">
        <f>M19+O19</f>
        <v>75.5</v>
      </c>
      <c r="Q19" s="15" t="s">
        <v>28</v>
      </c>
      <c r="R19" s="23"/>
    </row>
    <row r="20" ht="28.5" customHeight="1" spans="1:18">
      <c r="A20" s="6" t="s">
        <v>103</v>
      </c>
      <c r="B20" s="6" t="s">
        <v>104</v>
      </c>
      <c r="C20" s="6" t="s">
        <v>105</v>
      </c>
      <c r="D20" s="6" t="s">
        <v>106</v>
      </c>
      <c r="E20" s="6" t="s">
        <v>107</v>
      </c>
      <c r="F20" s="8" t="s">
        <v>23</v>
      </c>
      <c r="G20" s="6" t="s">
        <v>108</v>
      </c>
      <c r="H20" s="6" t="s">
        <v>32</v>
      </c>
      <c r="I20" s="6">
        <v>2020.06</v>
      </c>
      <c r="J20" s="6" t="s">
        <v>26</v>
      </c>
      <c r="K20" s="6" t="s">
        <v>33</v>
      </c>
      <c r="L20" s="6">
        <v>73.3</v>
      </c>
      <c r="M20" s="15">
        <f>L20*0.5</f>
        <v>36.65</v>
      </c>
      <c r="N20" s="16">
        <v>75.6</v>
      </c>
      <c r="O20" s="17">
        <f>N20*0.5</f>
        <v>37.8</v>
      </c>
      <c r="P20" s="17">
        <f>M20+O20</f>
        <v>74.45</v>
      </c>
      <c r="Q20" s="15" t="s">
        <v>28</v>
      </c>
      <c r="R20" s="23"/>
    </row>
    <row r="21" ht="28.5" customHeight="1" spans="1:18">
      <c r="A21" s="6" t="s">
        <v>109</v>
      </c>
      <c r="B21" s="6" t="s">
        <v>104</v>
      </c>
      <c r="C21" s="6" t="s">
        <v>105</v>
      </c>
      <c r="D21" s="6" t="s">
        <v>110</v>
      </c>
      <c r="E21" s="6" t="s">
        <v>22</v>
      </c>
      <c r="F21" s="8" t="s">
        <v>23</v>
      </c>
      <c r="G21" s="6" t="s">
        <v>111</v>
      </c>
      <c r="H21" s="6" t="s">
        <v>112</v>
      </c>
      <c r="I21" s="6">
        <v>2019.06</v>
      </c>
      <c r="J21" s="6" t="s">
        <v>26</v>
      </c>
      <c r="K21" s="6" t="s">
        <v>27</v>
      </c>
      <c r="L21" s="6">
        <v>74.9</v>
      </c>
      <c r="M21" s="15">
        <f>L21*0.5</f>
        <v>37.45</v>
      </c>
      <c r="N21" s="16">
        <v>79.8</v>
      </c>
      <c r="O21" s="17">
        <f>N21*0.5</f>
        <v>39.9</v>
      </c>
      <c r="P21" s="17">
        <f>M21+O21</f>
        <v>77.35</v>
      </c>
      <c r="Q21" s="15" t="s">
        <v>28</v>
      </c>
      <c r="R21" s="23"/>
    </row>
    <row r="22" ht="28.5" customHeight="1" spans="1:18">
      <c r="A22" s="6" t="s">
        <v>113</v>
      </c>
      <c r="B22" s="6" t="s">
        <v>104</v>
      </c>
      <c r="C22" s="6" t="s">
        <v>105</v>
      </c>
      <c r="D22" s="8" t="s">
        <v>114</v>
      </c>
      <c r="E22" s="6" t="s">
        <v>22</v>
      </c>
      <c r="F22" s="8" t="s">
        <v>115</v>
      </c>
      <c r="G22" s="6" t="s">
        <v>116</v>
      </c>
      <c r="H22" s="6" t="s">
        <v>117</v>
      </c>
      <c r="I22" s="6">
        <v>2020.06</v>
      </c>
      <c r="J22" s="6" t="s">
        <v>26</v>
      </c>
      <c r="K22" s="6" t="s">
        <v>33</v>
      </c>
      <c r="L22" s="6">
        <v>78.2</v>
      </c>
      <c r="M22" s="15">
        <f>L22*0.5</f>
        <v>39.1</v>
      </c>
      <c r="N22" s="16">
        <v>77.6</v>
      </c>
      <c r="O22" s="17">
        <f>N22*0.5</f>
        <v>38.8</v>
      </c>
      <c r="P22" s="17">
        <f>M22+O22</f>
        <v>77.9</v>
      </c>
      <c r="Q22" s="15" t="s">
        <v>38</v>
      </c>
      <c r="R22" s="23"/>
    </row>
    <row r="23" ht="28.5" customHeight="1" spans="1:18">
      <c r="A23" s="5" t="s">
        <v>118</v>
      </c>
      <c r="B23" s="11" t="s">
        <v>119</v>
      </c>
      <c r="C23" s="11" t="s">
        <v>120</v>
      </c>
      <c r="D23" s="11" t="s">
        <v>121</v>
      </c>
      <c r="E23" s="11" t="s">
        <v>68</v>
      </c>
      <c r="F23" s="11" t="s">
        <v>122</v>
      </c>
      <c r="G23" s="11" t="s">
        <v>123</v>
      </c>
      <c r="H23" s="11" t="s">
        <v>124</v>
      </c>
      <c r="I23" s="11">
        <v>2020.06</v>
      </c>
      <c r="J23" s="6" t="s">
        <v>26</v>
      </c>
      <c r="K23" s="7" t="s">
        <v>71</v>
      </c>
      <c r="L23" s="12">
        <v>58.8</v>
      </c>
      <c r="M23" s="15">
        <f>L23*0.5</f>
        <v>29.4</v>
      </c>
      <c r="N23" s="16">
        <v>81</v>
      </c>
      <c r="O23" s="17">
        <f>N23*0.5</f>
        <v>40.5</v>
      </c>
      <c r="P23" s="17">
        <f>M23+O23</f>
        <v>69.9</v>
      </c>
      <c r="Q23" s="15" t="s">
        <v>38</v>
      </c>
      <c r="R23" s="23"/>
    </row>
    <row r="24" ht="28.5" customHeight="1" spans="1:18">
      <c r="A24" s="5" t="s">
        <v>125</v>
      </c>
      <c r="B24" s="11" t="s">
        <v>119</v>
      </c>
      <c r="C24" s="11" t="s">
        <v>120</v>
      </c>
      <c r="D24" s="11" t="s">
        <v>126</v>
      </c>
      <c r="E24" s="11" t="s">
        <v>84</v>
      </c>
      <c r="F24" s="11" t="s">
        <v>122</v>
      </c>
      <c r="G24" s="11" t="s">
        <v>127</v>
      </c>
      <c r="H24" s="11" t="s">
        <v>124</v>
      </c>
      <c r="I24" s="11">
        <v>2020.07</v>
      </c>
      <c r="J24" s="6" t="s">
        <v>26</v>
      </c>
      <c r="K24" s="7" t="s">
        <v>71</v>
      </c>
      <c r="L24" s="12">
        <v>48.2</v>
      </c>
      <c r="M24" s="15">
        <f>L24*0.5</f>
        <v>24.1</v>
      </c>
      <c r="N24" s="16">
        <v>77</v>
      </c>
      <c r="O24" s="17">
        <f>N24*0.5</f>
        <v>38.5</v>
      </c>
      <c r="P24" s="17">
        <f>M24+O24</f>
        <v>62.6</v>
      </c>
      <c r="Q24" s="15"/>
      <c r="R24" s="23"/>
    </row>
    <row r="25" ht="28.5" customHeight="1" spans="1:18">
      <c r="A25" s="5" t="s">
        <v>128</v>
      </c>
      <c r="B25" s="11" t="s">
        <v>119</v>
      </c>
      <c r="C25" s="11" t="s">
        <v>120</v>
      </c>
      <c r="D25" s="12" t="s">
        <v>129</v>
      </c>
      <c r="E25" s="11" t="s">
        <v>68</v>
      </c>
      <c r="F25" s="11" t="s">
        <v>122</v>
      </c>
      <c r="G25" s="11" t="s">
        <v>130</v>
      </c>
      <c r="H25" s="11" t="s">
        <v>124</v>
      </c>
      <c r="I25" s="11">
        <v>2020.07</v>
      </c>
      <c r="J25" s="6" t="s">
        <v>26</v>
      </c>
      <c r="K25" s="7" t="s">
        <v>71</v>
      </c>
      <c r="L25" s="12">
        <v>40.4</v>
      </c>
      <c r="M25" s="15">
        <f>L25*0.5</f>
        <v>20.2</v>
      </c>
      <c r="N25" s="16">
        <v>83.6</v>
      </c>
      <c r="O25" s="17">
        <f>N25*0.5</f>
        <v>41.8</v>
      </c>
      <c r="P25" s="17">
        <f>M25+O25</f>
        <v>62</v>
      </c>
      <c r="Q25" s="15"/>
      <c r="R25" s="23"/>
    </row>
    <row r="26" ht="28.5" customHeight="1" spans="1:18">
      <c r="A26" s="5" t="s">
        <v>131</v>
      </c>
      <c r="B26" s="11" t="s">
        <v>132</v>
      </c>
      <c r="C26" s="11" t="s">
        <v>133</v>
      </c>
      <c r="D26" s="11" t="s">
        <v>134</v>
      </c>
      <c r="E26" s="11" t="s">
        <v>68</v>
      </c>
      <c r="F26" s="11" t="s">
        <v>122</v>
      </c>
      <c r="G26" s="11" t="s">
        <v>135</v>
      </c>
      <c r="H26" s="11" t="s">
        <v>124</v>
      </c>
      <c r="I26" s="11">
        <v>2019.07</v>
      </c>
      <c r="J26" s="6" t="s">
        <v>26</v>
      </c>
      <c r="K26" s="7" t="s">
        <v>136</v>
      </c>
      <c r="L26" s="12">
        <v>48.9</v>
      </c>
      <c r="M26" s="15">
        <f>L26*0.5</f>
        <v>24.45</v>
      </c>
      <c r="N26" s="16">
        <v>75.4</v>
      </c>
      <c r="O26" s="17">
        <f>N26*0.5</f>
        <v>37.7</v>
      </c>
      <c r="P26" s="17">
        <f>M26+O26</f>
        <v>62.15</v>
      </c>
      <c r="Q26" s="15"/>
      <c r="R26" s="23"/>
    </row>
    <row r="27" ht="28.5" customHeight="1" spans="1:17">
      <c r="A27" s="5" t="s">
        <v>137</v>
      </c>
      <c r="B27" s="11" t="s">
        <v>132</v>
      </c>
      <c r="C27" s="11" t="s">
        <v>133</v>
      </c>
      <c r="D27" s="11" t="s">
        <v>138</v>
      </c>
      <c r="E27" s="11" t="s">
        <v>84</v>
      </c>
      <c r="F27" s="11" t="s">
        <v>122</v>
      </c>
      <c r="G27" s="11" t="s">
        <v>123</v>
      </c>
      <c r="H27" s="11" t="s">
        <v>124</v>
      </c>
      <c r="I27" s="11">
        <v>2020.06</v>
      </c>
      <c r="J27" s="6" t="s">
        <v>26</v>
      </c>
      <c r="K27" s="7" t="s">
        <v>71</v>
      </c>
      <c r="L27" s="12">
        <v>54</v>
      </c>
      <c r="M27" s="15">
        <f>L27*0.5</f>
        <v>27</v>
      </c>
      <c r="N27" s="16">
        <v>83.8</v>
      </c>
      <c r="O27" s="17">
        <f>N27*0.5</f>
        <v>41.9</v>
      </c>
      <c r="P27" s="17">
        <f>M27+O27</f>
        <v>68.9</v>
      </c>
      <c r="Q27" s="15" t="s">
        <v>38</v>
      </c>
    </row>
    <row r="28" ht="28.5" customHeight="1" spans="1:18">
      <c r="A28" s="5" t="s">
        <v>139</v>
      </c>
      <c r="B28" s="11" t="s">
        <v>140</v>
      </c>
      <c r="C28" s="11" t="s">
        <v>141</v>
      </c>
      <c r="D28" s="11" t="s">
        <v>142</v>
      </c>
      <c r="E28" s="11" t="s">
        <v>68</v>
      </c>
      <c r="F28" s="11" t="s">
        <v>122</v>
      </c>
      <c r="G28" s="11" t="s">
        <v>143</v>
      </c>
      <c r="H28" s="11" t="s">
        <v>144</v>
      </c>
      <c r="I28" s="11">
        <v>2019.06</v>
      </c>
      <c r="J28" s="6" t="s">
        <v>26</v>
      </c>
      <c r="K28" s="7" t="s">
        <v>136</v>
      </c>
      <c r="L28" s="12">
        <v>44.1</v>
      </c>
      <c r="M28" s="15">
        <f>L28*0.5</f>
        <v>22.05</v>
      </c>
      <c r="N28" s="16">
        <v>79.8</v>
      </c>
      <c r="O28" s="17">
        <f>N28*0.5</f>
        <v>39.9</v>
      </c>
      <c r="P28" s="17">
        <f>M28+O28</f>
        <v>61.95</v>
      </c>
      <c r="Q28" s="15"/>
      <c r="R28" s="23"/>
    </row>
    <row r="29" ht="28.5" customHeight="1" spans="1:18">
      <c r="A29" s="5" t="s">
        <v>145</v>
      </c>
      <c r="B29" s="11" t="s">
        <v>140</v>
      </c>
      <c r="C29" s="11" t="s">
        <v>141</v>
      </c>
      <c r="D29" s="11" t="s">
        <v>146</v>
      </c>
      <c r="E29" s="11" t="s">
        <v>68</v>
      </c>
      <c r="F29" s="11" t="s">
        <v>122</v>
      </c>
      <c r="G29" s="11" t="s">
        <v>127</v>
      </c>
      <c r="H29" s="11" t="s">
        <v>144</v>
      </c>
      <c r="I29" s="11">
        <v>2020.07</v>
      </c>
      <c r="J29" s="6" t="s">
        <v>26</v>
      </c>
      <c r="K29" s="7" t="s">
        <v>71</v>
      </c>
      <c r="L29" s="12">
        <v>51.6</v>
      </c>
      <c r="M29" s="15">
        <f>L29*0.5</f>
        <v>25.8</v>
      </c>
      <c r="N29" s="16">
        <v>78.4</v>
      </c>
      <c r="O29" s="17">
        <f>N29*0.5</f>
        <v>39.2</v>
      </c>
      <c r="P29" s="17">
        <f>M29+O29</f>
        <v>65</v>
      </c>
      <c r="Q29" s="15" t="s">
        <v>38</v>
      </c>
      <c r="R29" s="23"/>
    </row>
    <row r="30" ht="28.5" customHeight="1" spans="1:18">
      <c r="A30" s="5" t="s">
        <v>147</v>
      </c>
      <c r="B30" s="11" t="s">
        <v>140</v>
      </c>
      <c r="C30" s="11" t="s">
        <v>141</v>
      </c>
      <c r="D30" s="11" t="s">
        <v>148</v>
      </c>
      <c r="E30" s="11" t="s">
        <v>84</v>
      </c>
      <c r="F30" s="11" t="s">
        <v>122</v>
      </c>
      <c r="G30" s="11" t="s">
        <v>127</v>
      </c>
      <c r="H30" s="11" t="s">
        <v>144</v>
      </c>
      <c r="I30" s="11">
        <v>2020.07</v>
      </c>
      <c r="J30" s="6" t="s">
        <v>26</v>
      </c>
      <c r="K30" s="7" t="s">
        <v>71</v>
      </c>
      <c r="L30" s="12">
        <v>39.8</v>
      </c>
      <c r="M30" s="15">
        <f>L30*0.5</f>
        <v>19.9</v>
      </c>
      <c r="N30" s="16">
        <v>0</v>
      </c>
      <c r="O30" s="17">
        <f>N30*0.5</f>
        <v>0</v>
      </c>
      <c r="P30" s="17">
        <f>M30+O30</f>
        <v>19.9</v>
      </c>
      <c r="Q30" s="15"/>
      <c r="R30" s="23"/>
    </row>
    <row r="31" ht="28.5" customHeight="1" spans="1:18">
      <c r="A31" s="5" t="s">
        <v>149</v>
      </c>
      <c r="B31" s="11" t="s">
        <v>150</v>
      </c>
      <c r="C31" s="11" t="s">
        <v>151</v>
      </c>
      <c r="D31" s="11" t="s">
        <v>152</v>
      </c>
      <c r="E31" s="11" t="s">
        <v>68</v>
      </c>
      <c r="F31" s="8" t="s">
        <v>23</v>
      </c>
      <c r="G31" s="11" t="s">
        <v>153</v>
      </c>
      <c r="H31" s="11" t="s">
        <v>154</v>
      </c>
      <c r="I31" s="11">
        <v>2020.06</v>
      </c>
      <c r="J31" s="6" t="s">
        <v>26</v>
      </c>
      <c r="K31" s="7" t="s">
        <v>71</v>
      </c>
      <c r="L31" s="12">
        <v>57.3</v>
      </c>
      <c r="M31" s="15">
        <f>L31*0.5</f>
        <v>28.65</v>
      </c>
      <c r="N31" s="16">
        <v>80.8</v>
      </c>
      <c r="O31" s="17">
        <f>N31*0.5</f>
        <v>40.4</v>
      </c>
      <c r="P31" s="17">
        <f>M31+O31</f>
        <v>69.05</v>
      </c>
      <c r="Q31" s="15"/>
      <c r="R31" s="23"/>
    </row>
    <row r="32" ht="28.5" customHeight="1" spans="1:18">
      <c r="A32" s="6" t="s">
        <v>155</v>
      </c>
      <c r="B32" s="11" t="s">
        <v>150</v>
      </c>
      <c r="C32" s="11" t="s">
        <v>151</v>
      </c>
      <c r="D32" s="11" t="s">
        <v>156</v>
      </c>
      <c r="E32" s="11" t="s">
        <v>84</v>
      </c>
      <c r="F32" s="11" t="s">
        <v>122</v>
      </c>
      <c r="G32" s="11" t="s">
        <v>130</v>
      </c>
      <c r="H32" s="11" t="s">
        <v>154</v>
      </c>
      <c r="I32" s="11">
        <v>2020.07</v>
      </c>
      <c r="J32" s="6" t="s">
        <v>26</v>
      </c>
      <c r="K32" s="7" t="s">
        <v>71</v>
      </c>
      <c r="L32" s="12">
        <v>55.4</v>
      </c>
      <c r="M32" s="15">
        <f>L32*0.5</f>
        <v>27.7</v>
      </c>
      <c r="N32" s="16">
        <v>87</v>
      </c>
      <c r="O32" s="17">
        <f>N32*0.5</f>
        <v>43.5</v>
      </c>
      <c r="P32" s="17">
        <f>M32+O32</f>
        <v>71.2</v>
      </c>
      <c r="Q32" s="15"/>
      <c r="R32" s="23"/>
    </row>
    <row r="33" ht="28.5" customHeight="1" spans="1:18">
      <c r="A33" s="6" t="s">
        <v>157</v>
      </c>
      <c r="B33" s="11" t="s">
        <v>150</v>
      </c>
      <c r="C33" s="11" t="s">
        <v>151</v>
      </c>
      <c r="D33" s="11" t="s">
        <v>158</v>
      </c>
      <c r="E33" s="11" t="s">
        <v>68</v>
      </c>
      <c r="F33" s="11" t="s">
        <v>122</v>
      </c>
      <c r="G33" s="11" t="s">
        <v>159</v>
      </c>
      <c r="H33" s="11" t="s">
        <v>154</v>
      </c>
      <c r="I33" s="11">
        <v>2020.06</v>
      </c>
      <c r="J33" s="6" t="s">
        <v>26</v>
      </c>
      <c r="K33" s="7" t="s">
        <v>71</v>
      </c>
      <c r="L33" s="12">
        <v>60.7</v>
      </c>
      <c r="M33" s="15">
        <f>L33*0.5</f>
        <v>30.35</v>
      </c>
      <c r="N33" s="16">
        <v>84.6</v>
      </c>
      <c r="O33" s="17">
        <f>N33*0.5</f>
        <v>42.3</v>
      </c>
      <c r="P33" s="17">
        <f>M33+O33</f>
        <v>72.65</v>
      </c>
      <c r="Q33" s="15" t="s">
        <v>38</v>
      </c>
      <c r="R33" s="23"/>
    </row>
    <row r="34" ht="28.5" customHeight="1" spans="1:18">
      <c r="A34" s="6" t="s">
        <v>160</v>
      </c>
      <c r="B34" s="11" t="s">
        <v>161</v>
      </c>
      <c r="C34" s="11" t="s">
        <v>141</v>
      </c>
      <c r="D34" s="11" t="s">
        <v>162</v>
      </c>
      <c r="E34" s="11" t="s">
        <v>84</v>
      </c>
      <c r="F34" s="11" t="s">
        <v>122</v>
      </c>
      <c r="G34" s="11" t="s">
        <v>163</v>
      </c>
      <c r="H34" s="11" t="s">
        <v>144</v>
      </c>
      <c r="I34" s="11">
        <v>2020.07</v>
      </c>
      <c r="J34" s="6" t="s">
        <v>26</v>
      </c>
      <c r="K34" s="7" t="s">
        <v>71</v>
      </c>
      <c r="L34" s="12">
        <v>49.2</v>
      </c>
      <c r="M34" s="15">
        <f>L34*0.5</f>
        <v>24.6</v>
      </c>
      <c r="N34" s="16">
        <v>78.4</v>
      </c>
      <c r="O34" s="17">
        <f>N34*0.5</f>
        <v>39.2</v>
      </c>
      <c r="P34" s="17">
        <f>M34+O34</f>
        <v>63.8</v>
      </c>
      <c r="Q34" s="15"/>
      <c r="R34" s="23"/>
    </row>
    <row r="35" ht="28.5" customHeight="1" spans="1:18">
      <c r="A35" s="6" t="s">
        <v>164</v>
      </c>
      <c r="B35" s="11" t="s">
        <v>161</v>
      </c>
      <c r="C35" s="11" t="s">
        <v>141</v>
      </c>
      <c r="D35" s="11" t="s">
        <v>165</v>
      </c>
      <c r="E35" s="11" t="s">
        <v>68</v>
      </c>
      <c r="F35" s="11" t="s">
        <v>122</v>
      </c>
      <c r="G35" s="11" t="s">
        <v>127</v>
      </c>
      <c r="H35" s="11" t="s">
        <v>144</v>
      </c>
      <c r="I35" s="11">
        <v>2020.07</v>
      </c>
      <c r="J35" s="6" t="s">
        <v>26</v>
      </c>
      <c r="K35" s="7" t="s">
        <v>71</v>
      </c>
      <c r="L35" s="12">
        <v>55.7</v>
      </c>
      <c r="M35" s="15">
        <f>L35*0.5</f>
        <v>27.85</v>
      </c>
      <c r="N35" s="16">
        <v>84.8</v>
      </c>
      <c r="O35" s="17">
        <f>N35*0.5</f>
        <v>42.4</v>
      </c>
      <c r="P35" s="17">
        <f>M35+O35</f>
        <v>70.25</v>
      </c>
      <c r="Q35" s="15" t="s">
        <v>38</v>
      </c>
      <c r="R35" s="23"/>
    </row>
    <row r="36" ht="28.5" customHeight="1" spans="1:18">
      <c r="A36" s="6" t="s">
        <v>166</v>
      </c>
      <c r="B36" s="11" t="s">
        <v>161</v>
      </c>
      <c r="C36" s="11" t="s">
        <v>141</v>
      </c>
      <c r="D36" s="11" t="s">
        <v>167</v>
      </c>
      <c r="E36" s="11" t="s">
        <v>68</v>
      </c>
      <c r="F36" s="11" t="s">
        <v>122</v>
      </c>
      <c r="G36" s="11" t="s">
        <v>168</v>
      </c>
      <c r="H36" s="11" t="s">
        <v>144</v>
      </c>
      <c r="I36" s="11">
        <v>2020.07</v>
      </c>
      <c r="J36" s="6" t="s">
        <v>26</v>
      </c>
      <c r="K36" s="7" t="s">
        <v>71</v>
      </c>
      <c r="L36" s="12">
        <v>60</v>
      </c>
      <c r="M36" s="15">
        <f>L36*0.5</f>
        <v>30</v>
      </c>
      <c r="N36" s="16">
        <v>74.2</v>
      </c>
      <c r="O36" s="17">
        <f>N36*0.5</f>
        <v>37.1</v>
      </c>
      <c r="P36" s="17">
        <f>M36+O36</f>
        <v>67.1</v>
      </c>
      <c r="Q36" s="15"/>
      <c r="R36" s="23"/>
    </row>
    <row r="37" ht="28.5" customHeight="1" spans="1:18">
      <c r="A37" s="6" t="s">
        <v>169</v>
      </c>
      <c r="B37" s="11" t="s">
        <v>170</v>
      </c>
      <c r="C37" s="11" t="s">
        <v>141</v>
      </c>
      <c r="D37" s="11" t="s">
        <v>171</v>
      </c>
      <c r="E37" s="11" t="s">
        <v>68</v>
      </c>
      <c r="F37" s="8" t="s">
        <v>23</v>
      </c>
      <c r="G37" s="11" t="s">
        <v>172</v>
      </c>
      <c r="H37" s="11" t="s">
        <v>144</v>
      </c>
      <c r="I37" s="11">
        <v>2018.07</v>
      </c>
      <c r="J37" s="6" t="s">
        <v>26</v>
      </c>
      <c r="K37" s="7" t="s">
        <v>136</v>
      </c>
      <c r="L37" s="12">
        <v>50</v>
      </c>
      <c r="M37" s="15">
        <f>L37*0.5</f>
        <v>25</v>
      </c>
      <c r="N37" s="16">
        <v>75.4</v>
      </c>
      <c r="O37" s="17">
        <f>N37*0.5</f>
        <v>37.7</v>
      </c>
      <c r="P37" s="17">
        <f>M37+O37</f>
        <v>62.7</v>
      </c>
      <c r="Q37" s="15"/>
      <c r="R37" s="23"/>
    </row>
    <row r="38" ht="28.5" customHeight="1" spans="1:18">
      <c r="A38" s="6" t="s">
        <v>173</v>
      </c>
      <c r="B38" s="11" t="s">
        <v>170</v>
      </c>
      <c r="C38" s="11" t="s">
        <v>141</v>
      </c>
      <c r="D38" s="11" t="s">
        <v>174</v>
      </c>
      <c r="E38" s="11" t="s">
        <v>68</v>
      </c>
      <c r="F38" s="11" t="s">
        <v>122</v>
      </c>
      <c r="G38" s="11" t="s">
        <v>127</v>
      </c>
      <c r="H38" s="11" t="s">
        <v>144</v>
      </c>
      <c r="I38" s="11">
        <v>2018.07</v>
      </c>
      <c r="J38" s="6" t="s">
        <v>26</v>
      </c>
      <c r="K38" s="7" t="s">
        <v>136</v>
      </c>
      <c r="L38" s="12">
        <v>54.7</v>
      </c>
      <c r="M38" s="15">
        <f>L38*0.5</f>
        <v>27.35</v>
      </c>
      <c r="N38" s="16">
        <v>77.2</v>
      </c>
      <c r="O38" s="17">
        <f>N38*0.5</f>
        <v>38.6</v>
      </c>
      <c r="P38" s="17">
        <f>M38+O38</f>
        <v>65.95</v>
      </c>
      <c r="Q38" s="15" t="s">
        <v>38</v>
      </c>
      <c r="R38" s="23"/>
    </row>
    <row r="39" ht="28.5" customHeight="1" spans="1:18">
      <c r="A39" s="6" t="s">
        <v>175</v>
      </c>
      <c r="B39" s="11" t="s">
        <v>176</v>
      </c>
      <c r="C39" s="11" t="s">
        <v>141</v>
      </c>
      <c r="D39" s="11" t="s">
        <v>177</v>
      </c>
      <c r="E39" s="11" t="s">
        <v>68</v>
      </c>
      <c r="F39" s="11" t="s">
        <v>122</v>
      </c>
      <c r="G39" s="11" t="s">
        <v>127</v>
      </c>
      <c r="H39" s="11" t="s">
        <v>144</v>
      </c>
      <c r="I39" s="11">
        <v>2020.07</v>
      </c>
      <c r="J39" s="6" t="s">
        <v>26</v>
      </c>
      <c r="K39" s="7" t="s">
        <v>71</v>
      </c>
      <c r="L39" s="12">
        <v>44.1</v>
      </c>
      <c r="M39" s="15">
        <f>L39*0.5</f>
        <v>22.05</v>
      </c>
      <c r="N39" s="16">
        <v>77.6</v>
      </c>
      <c r="O39" s="17">
        <f>N39*0.5</f>
        <v>38.8</v>
      </c>
      <c r="P39" s="17">
        <f>M39+O39</f>
        <v>60.85</v>
      </c>
      <c r="Q39" s="15" t="s">
        <v>38</v>
      </c>
      <c r="R39" s="23"/>
    </row>
    <row r="40" ht="28.5" customHeight="1" spans="1:18">
      <c r="A40" s="6" t="s">
        <v>178</v>
      </c>
      <c r="B40" s="11" t="s">
        <v>176</v>
      </c>
      <c r="C40" s="11" t="s">
        <v>141</v>
      </c>
      <c r="D40" s="11" t="s">
        <v>179</v>
      </c>
      <c r="E40" s="11" t="s">
        <v>68</v>
      </c>
      <c r="F40" s="11" t="s">
        <v>122</v>
      </c>
      <c r="G40" s="11" t="s">
        <v>180</v>
      </c>
      <c r="H40" s="11" t="s">
        <v>144</v>
      </c>
      <c r="I40" s="11">
        <v>2020.07</v>
      </c>
      <c r="J40" s="6" t="s">
        <v>26</v>
      </c>
      <c r="K40" s="7" t="s">
        <v>71</v>
      </c>
      <c r="L40" s="12">
        <v>41.1</v>
      </c>
      <c r="M40" s="15">
        <f>L40*0.5</f>
        <v>20.55</v>
      </c>
      <c r="N40" s="16">
        <v>79</v>
      </c>
      <c r="O40" s="17">
        <f>N40*0.5</f>
        <v>39.5</v>
      </c>
      <c r="P40" s="17">
        <f>M40+O40</f>
        <v>60.05</v>
      </c>
      <c r="Q40" s="15"/>
      <c r="R40" s="23"/>
    </row>
    <row r="41" ht="45" customHeight="1" spans="1:19">
      <c r="A41" s="2" t="s">
        <v>1</v>
      </c>
      <c r="B41" s="3" t="s">
        <v>2</v>
      </c>
      <c r="C41" s="2" t="s">
        <v>3</v>
      </c>
      <c r="D41" s="3" t="s">
        <v>181</v>
      </c>
      <c r="E41" s="4" t="s">
        <v>5</v>
      </c>
      <c r="F41" s="2" t="s">
        <v>6</v>
      </c>
      <c r="G41" s="2" t="s">
        <v>7</v>
      </c>
      <c r="H41" s="2" t="s">
        <v>8</v>
      </c>
      <c r="I41" s="2" t="s">
        <v>9</v>
      </c>
      <c r="J41" s="18" t="s">
        <v>10</v>
      </c>
      <c r="K41" s="2" t="s">
        <v>11</v>
      </c>
      <c r="L41" s="3" t="s">
        <v>12</v>
      </c>
      <c r="M41" s="3" t="s">
        <v>13</v>
      </c>
      <c r="N41" s="3" t="s">
        <v>182</v>
      </c>
      <c r="O41" s="3" t="s">
        <v>183</v>
      </c>
      <c r="P41" s="2" t="s">
        <v>14</v>
      </c>
      <c r="Q41" s="2" t="s">
        <v>15</v>
      </c>
      <c r="R41" s="2" t="s">
        <v>16</v>
      </c>
      <c r="S41" s="2" t="s">
        <v>17</v>
      </c>
    </row>
    <row r="42" ht="45" spans="1:19">
      <c r="A42" s="13" t="s">
        <v>184</v>
      </c>
      <c r="B42" s="6" t="s">
        <v>185</v>
      </c>
      <c r="C42" s="6" t="s">
        <v>186</v>
      </c>
      <c r="D42" s="6" t="s">
        <v>187</v>
      </c>
      <c r="E42" s="6" t="s">
        <v>22</v>
      </c>
      <c r="F42" s="8" t="s">
        <v>23</v>
      </c>
      <c r="G42" s="6" t="s">
        <v>59</v>
      </c>
      <c r="H42" s="6" t="s">
        <v>188</v>
      </c>
      <c r="I42" s="6">
        <v>2019.06</v>
      </c>
      <c r="J42" s="6" t="s">
        <v>189</v>
      </c>
      <c r="K42" s="6" t="s">
        <v>27</v>
      </c>
      <c r="L42" s="6">
        <v>70.8</v>
      </c>
      <c r="M42" s="15">
        <f>L42*0.5</f>
        <v>35.4</v>
      </c>
      <c r="N42" s="19"/>
      <c r="O42" s="19"/>
      <c r="P42" s="17">
        <f>N42*0.5+O42*0.5</f>
        <v>0</v>
      </c>
      <c r="Q42" s="17">
        <f>P42*0.5</f>
        <v>0</v>
      </c>
      <c r="R42" s="17">
        <f>M42+Q42</f>
        <v>35.4</v>
      </c>
      <c r="S42" s="15"/>
    </row>
    <row r="43" ht="45" customHeight="1" spans="1:19">
      <c r="A43" s="5" t="s">
        <v>190</v>
      </c>
      <c r="B43" s="6" t="s">
        <v>185</v>
      </c>
      <c r="C43" s="6" t="s">
        <v>186</v>
      </c>
      <c r="D43" s="6" t="s">
        <v>191</v>
      </c>
      <c r="E43" s="6" t="s">
        <v>22</v>
      </c>
      <c r="F43" s="8" t="s">
        <v>23</v>
      </c>
      <c r="G43" s="6" t="s">
        <v>59</v>
      </c>
      <c r="H43" s="6" t="s">
        <v>188</v>
      </c>
      <c r="I43" s="6">
        <v>2020.06</v>
      </c>
      <c r="J43" s="6" t="s">
        <v>189</v>
      </c>
      <c r="K43" s="6" t="s">
        <v>33</v>
      </c>
      <c r="L43" s="6">
        <v>58.6</v>
      </c>
      <c r="M43" s="15">
        <f>L43*0.5</f>
        <v>29.3</v>
      </c>
      <c r="N43" s="16">
        <v>80.4</v>
      </c>
      <c r="O43" s="16">
        <v>79.4</v>
      </c>
      <c r="P43" s="17">
        <f>N43*0.5+O43*0.5</f>
        <v>79.9</v>
      </c>
      <c r="Q43" s="17">
        <f>P43*0.5</f>
        <v>39.95</v>
      </c>
      <c r="R43" s="17">
        <f>M43+Q43</f>
        <v>69.25</v>
      </c>
      <c r="S43" s="15"/>
    </row>
    <row r="44" ht="45" customHeight="1" spans="1:19">
      <c r="A44" s="5" t="s">
        <v>192</v>
      </c>
      <c r="B44" s="6" t="s">
        <v>185</v>
      </c>
      <c r="C44" s="6" t="s">
        <v>186</v>
      </c>
      <c r="D44" s="6" t="s">
        <v>193</v>
      </c>
      <c r="E44" s="6" t="s">
        <v>22</v>
      </c>
      <c r="F44" s="8" t="s">
        <v>23</v>
      </c>
      <c r="G44" s="6" t="s">
        <v>63</v>
      </c>
      <c r="H44" s="6" t="s">
        <v>188</v>
      </c>
      <c r="I44" s="6">
        <v>2020.06</v>
      </c>
      <c r="J44" s="6" t="s">
        <v>189</v>
      </c>
      <c r="K44" s="6" t="s">
        <v>33</v>
      </c>
      <c r="L44" s="6">
        <v>68.4</v>
      </c>
      <c r="M44" s="15">
        <f>L44*0.5</f>
        <v>34.2</v>
      </c>
      <c r="N44" s="16">
        <v>86.8</v>
      </c>
      <c r="O44" s="16">
        <v>81.8</v>
      </c>
      <c r="P44" s="17">
        <f>N44*0.5+O44*0.5</f>
        <v>84.3</v>
      </c>
      <c r="Q44" s="17">
        <f>P44*0.5</f>
        <v>42.15</v>
      </c>
      <c r="R44" s="17">
        <f>M44+Q44</f>
        <v>76.35</v>
      </c>
      <c r="S44" s="15" t="s">
        <v>38</v>
      </c>
    </row>
    <row r="45" ht="45" customHeight="1" spans="1:19">
      <c r="A45" s="5" t="s">
        <v>194</v>
      </c>
      <c r="B45" s="6" t="s">
        <v>185</v>
      </c>
      <c r="C45" s="6" t="s">
        <v>186</v>
      </c>
      <c r="D45" s="6" t="s">
        <v>195</v>
      </c>
      <c r="E45" s="6" t="s">
        <v>22</v>
      </c>
      <c r="F45" s="8" t="s">
        <v>23</v>
      </c>
      <c r="G45" s="6" t="s">
        <v>196</v>
      </c>
      <c r="H45" s="6" t="s">
        <v>188</v>
      </c>
      <c r="I45" s="6">
        <v>2020.06</v>
      </c>
      <c r="J45" s="6" t="s">
        <v>197</v>
      </c>
      <c r="K45" s="6" t="s">
        <v>33</v>
      </c>
      <c r="L45" s="6">
        <v>57.3</v>
      </c>
      <c r="M45" s="15">
        <f>L45*0.5</f>
        <v>28.65</v>
      </c>
      <c r="N45" s="16">
        <v>76.4</v>
      </c>
      <c r="O45" s="16">
        <v>76.8</v>
      </c>
      <c r="P45" s="17">
        <f>N45*0.5+O45*0.5</f>
        <v>76.6</v>
      </c>
      <c r="Q45" s="17">
        <f>P45*0.5</f>
        <v>38.3</v>
      </c>
      <c r="R45" s="17">
        <f>M45+Q45</f>
        <v>66.95</v>
      </c>
      <c r="S45" s="15"/>
    </row>
    <row r="46" ht="45" customHeight="1" spans="1:19">
      <c r="A46" s="5" t="s">
        <v>198</v>
      </c>
      <c r="B46" s="6" t="s">
        <v>185</v>
      </c>
      <c r="C46" s="6" t="s">
        <v>186</v>
      </c>
      <c r="D46" s="6" t="s">
        <v>199</v>
      </c>
      <c r="E46" s="6" t="s">
        <v>22</v>
      </c>
      <c r="F46" s="8" t="s">
        <v>23</v>
      </c>
      <c r="G46" s="6" t="s">
        <v>196</v>
      </c>
      <c r="H46" s="6" t="s">
        <v>188</v>
      </c>
      <c r="I46" s="6">
        <v>2019.06</v>
      </c>
      <c r="J46" s="6" t="s">
        <v>189</v>
      </c>
      <c r="K46" s="6" t="s">
        <v>27</v>
      </c>
      <c r="L46" s="6">
        <v>59.9</v>
      </c>
      <c r="M46" s="15">
        <f>L46*0.5</f>
        <v>29.95</v>
      </c>
      <c r="N46" s="16">
        <v>79.4</v>
      </c>
      <c r="O46" s="16">
        <v>82.4</v>
      </c>
      <c r="P46" s="17">
        <f>N46*0.5+O46*0.5</f>
        <v>80.9</v>
      </c>
      <c r="Q46" s="17">
        <f>P46*0.5</f>
        <v>40.45</v>
      </c>
      <c r="R46" s="17">
        <f>M46+Q46</f>
        <v>70.4</v>
      </c>
      <c r="S46" s="15"/>
    </row>
    <row r="47" ht="45" customHeight="1" spans="1:19">
      <c r="A47" s="5" t="s">
        <v>200</v>
      </c>
      <c r="B47" s="6" t="s">
        <v>185</v>
      </c>
      <c r="C47" s="6" t="s">
        <v>186</v>
      </c>
      <c r="D47" s="6" t="s">
        <v>201</v>
      </c>
      <c r="E47" s="6" t="s">
        <v>22</v>
      </c>
      <c r="F47" s="8" t="s">
        <v>23</v>
      </c>
      <c r="G47" s="6" t="s">
        <v>196</v>
      </c>
      <c r="H47" s="6" t="s">
        <v>188</v>
      </c>
      <c r="I47" s="6">
        <v>2020.06</v>
      </c>
      <c r="J47" s="6" t="s">
        <v>189</v>
      </c>
      <c r="K47" s="6" t="s">
        <v>33</v>
      </c>
      <c r="L47" s="6">
        <v>69</v>
      </c>
      <c r="M47" s="15">
        <f>L47*0.5</f>
        <v>34.5</v>
      </c>
      <c r="N47" s="16">
        <v>80.8</v>
      </c>
      <c r="O47" s="16">
        <v>76.6</v>
      </c>
      <c r="P47" s="17">
        <f>N47*0.5+O47*0.5</f>
        <v>78.7</v>
      </c>
      <c r="Q47" s="17">
        <f>P47*0.5</f>
        <v>39.35</v>
      </c>
      <c r="R47" s="17">
        <f>M47+Q47</f>
        <v>73.85</v>
      </c>
      <c r="S47" s="15"/>
    </row>
    <row r="48" ht="45" customHeight="1" spans="1:19">
      <c r="A48" s="5" t="s">
        <v>202</v>
      </c>
      <c r="B48" s="6" t="s">
        <v>185</v>
      </c>
      <c r="C48" s="6" t="s">
        <v>186</v>
      </c>
      <c r="D48" s="6" t="s">
        <v>203</v>
      </c>
      <c r="E48" s="6" t="s">
        <v>22</v>
      </c>
      <c r="F48" s="8" t="s">
        <v>23</v>
      </c>
      <c r="G48" s="6" t="s">
        <v>63</v>
      </c>
      <c r="H48" s="6" t="s">
        <v>188</v>
      </c>
      <c r="I48" s="6">
        <v>2019.06</v>
      </c>
      <c r="J48" s="6" t="s">
        <v>189</v>
      </c>
      <c r="K48" s="6" t="s">
        <v>27</v>
      </c>
      <c r="L48" s="6">
        <v>71.8</v>
      </c>
      <c r="M48" s="15">
        <f>L48*0.5</f>
        <v>35.9</v>
      </c>
      <c r="N48" s="16">
        <v>80.4</v>
      </c>
      <c r="O48" s="16">
        <v>80.2</v>
      </c>
      <c r="P48" s="17">
        <f>N48*0.5+O48*0.5</f>
        <v>80.3</v>
      </c>
      <c r="Q48" s="17">
        <f>P48*0.5</f>
        <v>40.15</v>
      </c>
      <c r="R48" s="17">
        <f>M48+Q48</f>
        <v>76.05</v>
      </c>
      <c r="S48" s="15" t="s">
        <v>38</v>
      </c>
    </row>
    <row r="49" ht="45" customHeight="1" spans="1:19">
      <c r="A49" s="5" t="s">
        <v>204</v>
      </c>
      <c r="B49" s="6" t="s">
        <v>185</v>
      </c>
      <c r="C49" s="6" t="s">
        <v>186</v>
      </c>
      <c r="D49" s="6" t="s">
        <v>205</v>
      </c>
      <c r="E49" s="6" t="s">
        <v>22</v>
      </c>
      <c r="F49" s="8" t="s">
        <v>23</v>
      </c>
      <c r="G49" s="6" t="s">
        <v>59</v>
      </c>
      <c r="H49" s="6" t="s">
        <v>188</v>
      </c>
      <c r="I49" s="6">
        <v>2020.06</v>
      </c>
      <c r="J49" s="6" t="s">
        <v>189</v>
      </c>
      <c r="K49" s="6" t="s">
        <v>33</v>
      </c>
      <c r="L49" s="6">
        <v>68.5</v>
      </c>
      <c r="M49" s="15">
        <f>L49*0.5</f>
        <v>34.25</v>
      </c>
      <c r="N49" s="16">
        <v>82</v>
      </c>
      <c r="O49" s="16">
        <v>82</v>
      </c>
      <c r="P49" s="17">
        <f>N49*0.5+O49*0.5</f>
        <v>82</v>
      </c>
      <c r="Q49" s="17">
        <f>P49*0.5</f>
        <v>41</v>
      </c>
      <c r="R49" s="17">
        <f>M49+Q49</f>
        <v>75.25</v>
      </c>
      <c r="S49" s="15"/>
    </row>
    <row r="50" ht="45" customHeight="1" spans="1:19">
      <c r="A50" s="5" t="s">
        <v>206</v>
      </c>
      <c r="B50" s="6" t="s">
        <v>185</v>
      </c>
      <c r="C50" s="6" t="s">
        <v>186</v>
      </c>
      <c r="D50" s="6" t="s">
        <v>207</v>
      </c>
      <c r="E50" s="6" t="s">
        <v>22</v>
      </c>
      <c r="F50" s="8" t="s">
        <v>23</v>
      </c>
      <c r="G50" s="6" t="s">
        <v>208</v>
      </c>
      <c r="H50" s="6" t="s">
        <v>188</v>
      </c>
      <c r="I50" s="6">
        <v>2018.06</v>
      </c>
      <c r="J50" s="6" t="s">
        <v>189</v>
      </c>
      <c r="K50" s="6" t="s">
        <v>27</v>
      </c>
      <c r="L50" s="6">
        <v>62.8</v>
      </c>
      <c r="M50" s="15">
        <f>L50*0.5</f>
        <v>31.4</v>
      </c>
      <c r="N50" s="16">
        <v>85.8</v>
      </c>
      <c r="O50" s="16">
        <v>82.8</v>
      </c>
      <c r="P50" s="17">
        <f>N50*0.5+O50*0.5</f>
        <v>84.3</v>
      </c>
      <c r="Q50" s="17">
        <f>P50*0.5</f>
        <v>42.15</v>
      </c>
      <c r="R50" s="17">
        <f>M50+Q50</f>
        <v>73.55</v>
      </c>
      <c r="S50" s="15"/>
    </row>
    <row r="51" ht="45" customHeight="1" spans="1:19">
      <c r="A51" s="5" t="s">
        <v>209</v>
      </c>
      <c r="B51" s="6" t="s">
        <v>185</v>
      </c>
      <c r="C51" s="6" t="s">
        <v>186</v>
      </c>
      <c r="D51" s="6" t="s">
        <v>210</v>
      </c>
      <c r="E51" s="6" t="s">
        <v>22</v>
      </c>
      <c r="F51" s="8" t="s">
        <v>23</v>
      </c>
      <c r="G51" s="6" t="s">
        <v>208</v>
      </c>
      <c r="H51" s="6" t="s">
        <v>188</v>
      </c>
      <c r="I51" s="6">
        <v>2020.06</v>
      </c>
      <c r="J51" s="6" t="s">
        <v>189</v>
      </c>
      <c r="K51" s="6" t="s">
        <v>33</v>
      </c>
      <c r="L51" s="6">
        <v>72.3</v>
      </c>
      <c r="M51" s="15">
        <f>L51*0.5</f>
        <v>36.15</v>
      </c>
      <c r="N51" s="16">
        <v>84.6</v>
      </c>
      <c r="O51" s="16">
        <v>81.6</v>
      </c>
      <c r="P51" s="17">
        <f>N51*0.5+O51*0.5</f>
        <v>83.1</v>
      </c>
      <c r="Q51" s="17">
        <f>P51*0.5</f>
        <v>41.55</v>
      </c>
      <c r="R51" s="17">
        <f>M51+Q51</f>
        <v>77.7</v>
      </c>
      <c r="S51" s="15" t="s">
        <v>38</v>
      </c>
    </row>
    <row r="52" ht="45" customHeight="1" spans="1:19">
      <c r="A52" s="6" t="s">
        <v>211</v>
      </c>
      <c r="B52" s="6" t="s">
        <v>185</v>
      </c>
      <c r="C52" s="6" t="s">
        <v>186</v>
      </c>
      <c r="D52" s="6" t="s">
        <v>212</v>
      </c>
      <c r="E52" s="6" t="s">
        <v>22</v>
      </c>
      <c r="F52" s="8" t="s">
        <v>23</v>
      </c>
      <c r="G52" s="6" t="s">
        <v>59</v>
      </c>
      <c r="H52" s="6" t="s">
        <v>188</v>
      </c>
      <c r="I52" s="6">
        <v>2020.06</v>
      </c>
      <c r="J52" s="6" t="s">
        <v>189</v>
      </c>
      <c r="K52" s="6" t="s">
        <v>33</v>
      </c>
      <c r="L52" s="6">
        <v>72.4</v>
      </c>
      <c r="M52" s="15">
        <f>L52*0.5</f>
        <v>36.2</v>
      </c>
      <c r="N52" s="16">
        <v>80.8</v>
      </c>
      <c r="O52" s="16">
        <v>77.6</v>
      </c>
      <c r="P52" s="17">
        <f>N52*0.5+O52*0.5</f>
        <v>79.2</v>
      </c>
      <c r="Q52" s="17">
        <f>P52*0.5</f>
        <v>39.6</v>
      </c>
      <c r="R52" s="17">
        <f>M52+Q52</f>
        <v>75.8</v>
      </c>
      <c r="S52" s="15" t="s">
        <v>38</v>
      </c>
    </row>
    <row r="53" ht="45" customHeight="1" spans="1:19">
      <c r="A53" s="6" t="s">
        <v>213</v>
      </c>
      <c r="B53" s="6" t="s">
        <v>214</v>
      </c>
      <c r="C53" s="6" t="s">
        <v>186</v>
      </c>
      <c r="D53" s="6" t="s">
        <v>215</v>
      </c>
      <c r="E53" s="6" t="s">
        <v>22</v>
      </c>
      <c r="F53" s="8" t="s">
        <v>23</v>
      </c>
      <c r="G53" s="6" t="s">
        <v>59</v>
      </c>
      <c r="H53" s="6" t="s">
        <v>188</v>
      </c>
      <c r="I53" s="6">
        <v>2020.06</v>
      </c>
      <c r="J53" s="6" t="s">
        <v>189</v>
      </c>
      <c r="K53" s="6" t="s">
        <v>33</v>
      </c>
      <c r="L53" s="6">
        <v>66.5</v>
      </c>
      <c r="M53" s="15">
        <f>L53*0.5</f>
        <v>33.25</v>
      </c>
      <c r="N53" s="16">
        <v>80.4</v>
      </c>
      <c r="O53" s="16">
        <v>83.4</v>
      </c>
      <c r="P53" s="17">
        <f>N53*0.5+O53*0.5</f>
        <v>81.9</v>
      </c>
      <c r="Q53" s="17">
        <f>P53*0.5</f>
        <v>40.95</v>
      </c>
      <c r="R53" s="17">
        <f>M53+Q53</f>
        <v>74.2</v>
      </c>
      <c r="S53" s="15" t="s">
        <v>38</v>
      </c>
    </row>
    <row r="54" ht="45" customHeight="1" spans="1:19">
      <c r="A54" s="6" t="s">
        <v>216</v>
      </c>
      <c r="B54" s="6" t="s">
        <v>214</v>
      </c>
      <c r="C54" s="6" t="s">
        <v>186</v>
      </c>
      <c r="D54" s="6" t="s">
        <v>217</v>
      </c>
      <c r="E54" s="6" t="s">
        <v>22</v>
      </c>
      <c r="F54" s="8" t="s">
        <v>23</v>
      </c>
      <c r="G54" s="6" t="s">
        <v>59</v>
      </c>
      <c r="H54" s="6" t="s">
        <v>188</v>
      </c>
      <c r="I54" s="6">
        <v>2019.06</v>
      </c>
      <c r="J54" s="6" t="s">
        <v>189</v>
      </c>
      <c r="K54" s="6" t="s">
        <v>27</v>
      </c>
      <c r="L54" s="6">
        <v>66.5</v>
      </c>
      <c r="M54" s="15">
        <f>L54*0.5</f>
        <v>33.25</v>
      </c>
      <c r="N54" s="16">
        <v>79.2</v>
      </c>
      <c r="O54" s="16">
        <v>80</v>
      </c>
      <c r="P54" s="17">
        <f>N54*0.5+O54*0.5</f>
        <v>79.6</v>
      </c>
      <c r="Q54" s="17">
        <f>P54*0.5</f>
        <v>39.8</v>
      </c>
      <c r="R54" s="17">
        <f>M54+Q54</f>
        <v>73.05</v>
      </c>
      <c r="S54" s="15" t="s">
        <v>38</v>
      </c>
    </row>
    <row r="55" ht="45" customHeight="1" spans="1:19">
      <c r="A55" s="6" t="s">
        <v>218</v>
      </c>
      <c r="B55" s="6" t="s">
        <v>214</v>
      </c>
      <c r="C55" s="6" t="s">
        <v>186</v>
      </c>
      <c r="D55" s="6" t="s">
        <v>219</v>
      </c>
      <c r="E55" s="6" t="s">
        <v>22</v>
      </c>
      <c r="F55" s="8" t="s">
        <v>23</v>
      </c>
      <c r="G55" s="6" t="s">
        <v>196</v>
      </c>
      <c r="H55" s="6" t="s">
        <v>188</v>
      </c>
      <c r="I55" s="6">
        <v>2020.06</v>
      </c>
      <c r="J55" s="6" t="s">
        <v>189</v>
      </c>
      <c r="K55" s="6" t="s">
        <v>33</v>
      </c>
      <c r="L55" s="6">
        <v>52</v>
      </c>
      <c r="M55" s="15">
        <f>L55*0.5</f>
        <v>26</v>
      </c>
      <c r="N55" s="16">
        <v>78.6</v>
      </c>
      <c r="O55" s="16">
        <v>75.4</v>
      </c>
      <c r="P55" s="17">
        <f>N55*0.5+O55*0.5</f>
        <v>77</v>
      </c>
      <c r="Q55" s="17">
        <f>P55*0.5</f>
        <v>38.5</v>
      </c>
      <c r="R55" s="17">
        <f>M55+Q55</f>
        <v>64.5</v>
      </c>
      <c r="S55" s="15"/>
    </row>
    <row r="56" ht="45" customHeight="1" spans="1:19">
      <c r="A56" s="6" t="s">
        <v>220</v>
      </c>
      <c r="B56" s="6" t="s">
        <v>214</v>
      </c>
      <c r="C56" s="6" t="s">
        <v>186</v>
      </c>
      <c r="D56" s="6" t="s">
        <v>221</v>
      </c>
      <c r="E56" s="6" t="s">
        <v>22</v>
      </c>
      <c r="F56" s="8" t="s">
        <v>23</v>
      </c>
      <c r="G56" s="6" t="s">
        <v>63</v>
      </c>
      <c r="H56" s="6" t="s">
        <v>188</v>
      </c>
      <c r="I56" s="6">
        <v>2020.06</v>
      </c>
      <c r="J56" s="6" t="s">
        <v>189</v>
      </c>
      <c r="K56" s="6" t="s">
        <v>33</v>
      </c>
      <c r="L56" s="6">
        <v>53.4</v>
      </c>
      <c r="M56" s="15">
        <f>L56*0.5</f>
        <v>26.7</v>
      </c>
      <c r="N56" s="16">
        <v>80</v>
      </c>
      <c r="O56" s="16">
        <v>74.4</v>
      </c>
      <c r="P56" s="17">
        <f>N56*0.5+O56*0.5</f>
        <v>77.2</v>
      </c>
      <c r="Q56" s="17">
        <f>P56*0.5</f>
        <v>38.6</v>
      </c>
      <c r="R56" s="17">
        <f>M56+Q56</f>
        <v>65.3</v>
      </c>
      <c r="S56" s="15"/>
    </row>
    <row r="57" ht="45" customHeight="1" spans="1:19">
      <c r="A57" s="6" t="s">
        <v>222</v>
      </c>
      <c r="B57" s="6" t="s">
        <v>214</v>
      </c>
      <c r="C57" s="6" t="s">
        <v>186</v>
      </c>
      <c r="D57" s="6" t="s">
        <v>223</v>
      </c>
      <c r="E57" s="6" t="s">
        <v>22</v>
      </c>
      <c r="F57" s="8" t="s">
        <v>23</v>
      </c>
      <c r="G57" s="6" t="s">
        <v>59</v>
      </c>
      <c r="H57" s="6" t="s">
        <v>188</v>
      </c>
      <c r="I57" s="6">
        <v>2019.06</v>
      </c>
      <c r="J57" s="6" t="s">
        <v>189</v>
      </c>
      <c r="K57" s="6" t="s">
        <v>27</v>
      </c>
      <c r="L57" s="6">
        <v>61.5</v>
      </c>
      <c r="M57" s="15">
        <f>L57*0.5</f>
        <v>30.75</v>
      </c>
      <c r="N57" s="16">
        <v>80.2</v>
      </c>
      <c r="O57" s="16">
        <v>78</v>
      </c>
      <c r="P57" s="17">
        <f>N57*0.5+O57*0.5</f>
        <v>79.1</v>
      </c>
      <c r="Q57" s="17">
        <f>P57*0.5</f>
        <v>39.55</v>
      </c>
      <c r="R57" s="17">
        <f>M57+Q57</f>
        <v>70.3</v>
      </c>
      <c r="S57" s="15"/>
    </row>
    <row r="58" ht="45" customHeight="1" spans="1:19">
      <c r="A58" s="6" t="s">
        <v>224</v>
      </c>
      <c r="B58" s="6" t="s">
        <v>214</v>
      </c>
      <c r="C58" s="6" t="s">
        <v>186</v>
      </c>
      <c r="D58" s="6" t="s">
        <v>225</v>
      </c>
      <c r="E58" s="6" t="s">
        <v>22</v>
      </c>
      <c r="F58" s="8" t="s">
        <v>23</v>
      </c>
      <c r="G58" s="6" t="s">
        <v>59</v>
      </c>
      <c r="H58" s="6" t="s">
        <v>188</v>
      </c>
      <c r="I58" s="6">
        <v>2019.06</v>
      </c>
      <c r="J58" s="6" t="s">
        <v>189</v>
      </c>
      <c r="K58" s="6" t="s">
        <v>27</v>
      </c>
      <c r="L58" s="6">
        <v>63</v>
      </c>
      <c r="M58" s="15">
        <f>L58*0.5</f>
        <v>31.5</v>
      </c>
      <c r="N58" s="16">
        <v>78.4</v>
      </c>
      <c r="O58" s="16">
        <v>82.4</v>
      </c>
      <c r="P58" s="17">
        <f>N58*0.5+O58*0.5</f>
        <v>80.4</v>
      </c>
      <c r="Q58" s="17">
        <f>P58*0.5</f>
        <v>40.2</v>
      </c>
      <c r="R58" s="17">
        <f>M58+Q58</f>
        <v>71.7</v>
      </c>
      <c r="S58" s="15" t="s">
        <v>38</v>
      </c>
    </row>
    <row r="59" ht="45" customHeight="1" spans="1:19">
      <c r="A59" s="13" t="s">
        <v>184</v>
      </c>
      <c r="B59" s="6" t="s">
        <v>226</v>
      </c>
      <c r="C59" s="6" t="s">
        <v>186</v>
      </c>
      <c r="D59" s="6" t="s">
        <v>227</v>
      </c>
      <c r="E59" s="6" t="s">
        <v>22</v>
      </c>
      <c r="F59" s="8" t="s">
        <v>23</v>
      </c>
      <c r="G59" s="6" t="s">
        <v>208</v>
      </c>
      <c r="H59" s="6" t="s">
        <v>188</v>
      </c>
      <c r="I59" s="6">
        <v>2020.06</v>
      </c>
      <c r="J59" s="6" t="s">
        <v>189</v>
      </c>
      <c r="K59" s="6" t="s">
        <v>33</v>
      </c>
      <c r="L59" s="6">
        <v>78.5</v>
      </c>
      <c r="M59" s="15">
        <f>L59*0.5</f>
        <v>39.25</v>
      </c>
      <c r="N59" s="19"/>
      <c r="O59" s="19"/>
      <c r="P59" s="17">
        <f>N59*0.5+O59*0.5</f>
        <v>0</v>
      </c>
      <c r="Q59" s="17">
        <f>P59*0.5</f>
        <v>0</v>
      </c>
      <c r="R59" s="17">
        <f>M59+Q59</f>
        <v>39.25</v>
      </c>
      <c r="S59" s="15" t="s">
        <v>28</v>
      </c>
    </row>
    <row r="60" ht="45" customHeight="1" spans="1:19">
      <c r="A60" s="13" t="s">
        <v>184</v>
      </c>
      <c r="B60" s="6" t="s">
        <v>226</v>
      </c>
      <c r="C60" s="6" t="s">
        <v>186</v>
      </c>
      <c r="D60" s="6" t="s">
        <v>228</v>
      </c>
      <c r="E60" s="6" t="s">
        <v>22</v>
      </c>
      <c r="F60" s="8" t="s">
        <v>23</v>
      </c>
      <c r="G60" s="6" t="s">
        <v>63</v>
      </c>
      <c r="H60" s="6" t="s">
        <v>188</v>
      </c>
      <c r="I60" s="6">
        <v>2020.06</v>
      </c>
      <c r="J60" s="6" t="s">
        <v>189</v>
      </c>
      <c r="K60" s="6" t="s">
        <v>33</v>
      </c>
      <c r="L60" s="6">
        <v>60.9</v>
      </c>
      <c r="M60" s="15">
        <f>L60*0.5</f>
        <v>30.45</v>
      </c>
      <c r="N60" s="19"/>
      <c r="O60" s="19"/>
      <c r="P60" s="17">
        <f>N60*0.5+O60*0.5</f>
        <v>0</v>
      </c>
      <c r="Q60" s="17">
        <f>P60*0.5</f>
        <v>0</v>
      </c>
      <c r="R60" s="17">
        <f>M60+Q60</f>
        <v>30.45</v>
      </c>
      <c r="S60" s="15" t="s">
        <v>28</v>
      </c>
    </row>
    <row r="61" ht="45" customHeight="1" spans="1:19">
      <c r="A61" s="13" t="s">
        <v>184</v>
      </c>
      <c r="B61" s="6" t="s">
        <v>229</v>
      </c>
      <c r="C61" s="6" t="s">
        <v>186</v>
      </c>
      <c r="D61" s="6" t="s">
        <v>230</v>
      </c>
      <c r="E61" s="6" t="s">
        <v>22</v>
      </c>
      <c r="F61" s="8" t="s">
        <v>23</v>
      </c>
      <c r="G61" s="6" t="s">
        <v>63</v>
      </c>
      <c r="H61" s="6" t="s">
        <v>188</v>
      </c>
      <c r="I61" s="6">
        <v>2020.06</v>
      </c>
      <c r="J61" s="6" t="s">
        <v>189</v>
      </c>
      <c r="K61" s="6" t="s">
        <v>33</v>
      </c>
      <c r="L61" s="6">
        <v>41.2</v>
      </c>
      <c r="M61" s="15">
        <f>L61*0.5</f>
        <v>20.6</v>
      </c>
      <c r="N61" s="19"/>
      <c r="O61" s="19"/>
      <c r="P61" s="17">
        <f>N61*0.5+O61*0.5</f>
        <v>0</v>
      </c>
      <c r="Q61" s="17">
        <f>P61*0.5</f>
        <v>0</v>
      </c>
      <c r="R61" s="17">
        <f>M61+Q61</f>
        <v>20.6</v>
      </c>
      <c r="S61" s="15"/>
    </row>
    <row r="62" ht="45" customHeight="1" spans="1:19">
      <c r="A62" s="5" t="s">
        <v>231</v>
      </c>
      <c r="B62" s="6" t="s">
        <v>226</v>
      </c>
      <c r="C62" s="6" t="s">
        <v>186</v>
      </c>
      <c r="D62" s="6" t="s">
        <v>232</v>
      </c>
      <c r="E62" s="6" t="s">
        <v>22</v>
      </c>
      <c r="F62" s="8" t="s">
        <v>23</v>
      </c>
      <c r="G62" s="6" t="s">
        <v>63</v>
      </c>
      <c r="H62" s="6" t="s">
        <v>188</v>
      </c>
      <c r="I62" s="6">
        <v>2020.06</v>
      </c>
      <c r="J62" s="6" t="s">
        <v>189</v>
      </c>
      <c r="K62" s="6" t="s">
        <v>33</v>
      </c>
      <c r="L62" s="6">
        <v>61.4</v>
      </c>
      <c r="M62" s="15">
        <f>L62*0.5</f>
        <v>30.7</v>
      </c>
      <c r="N62" s="16">
        <v>78.2</v>
      </c>
      <c r="O62" s="16">
        <v>78.6</v>
      </c>
      <c r="P62" s="17">
        <f>N62*0.5+O62*0.5</f>
        <v>78.4</v>
      </c>
      <c r="Q62" s="17">
        <f>P62*0.5</f>
        <v>39.2</v>
      </c>
      <c r="R62" s="17">
        <f>M62+Q62</f>
        <v>69.9</v>
      </c>
      <c r="S62" s="15" t="s">
        <v>28</v>
      </c>
    </row>
    <row r="63" ht="45" customHeight="1" spans="1:19">
      <c r="A63" s="5" t="s">
        <v>233</v>
      </c>
      <c r="B63" s="6" t="s">
        <v>226</v>
      </c>
      <c r="C63" s="6" t="s">
        <v>186</v>
      </c>
      <c r="D63" s="6" t="s">
        <v>234</v>
      </c>
      <c r="E63" s="6" t="s">
        <v>22</v>
      </c>
      <c r="F63" s="8" t="s">
        <v>23</v>
      </c>
      <c r="G63" s="6" t="s">
        <v>63</v>
      </c>
      <c r="H63" s="6" t="s">
        <v>188</v>
      </c>
      <c r="I63" s="6">
        <v>2020.06</v>
      </c>
      <c r="J63" s="6" t="s">
        <v>189</v>
      </c>
      <c r="K63" s="6" t="s">
        <v>33</v>
      </c>
      <c r="L63" s="6">
        <v>66.6</v>
      </c>
      <c r="M63" s="15">
        <f>L63*0.5</f>
        <v>33.3</v>
      </c>
      <c r="N63" s="16">
        <v>81.4</v>
      </c>
      <c r="O63" s="16">
        <v>76.2</v>
      </c>
      <c r="P63" s="17">
        <f>N63*0.5+O63*0.5</f>
        <v>78.8</v>
      </c>
      <c r="Q63" s="17">
        <f>P63*0.5</f>
        <v>39.4</v>
      </c>
      <c r="R63" s="17">
        <f>M63+Q63</f>
        <v>72.7</v>
      </c>
      <c r="S63" s="15" t="s">
        <v>38</v>
      </c>
    </row>
    <row r="64" ht="45" customHeight="1" spans="1:19">
      <c r="A64" s="5" t="s">
        <v>235</v>
      </c>
      <c r="B64" s="6" t="s">
        <v>226</v>
      </c>
      <c r="C64" s="6" t="s">
        <v>186</v>
      </c>
      <c r="D64" s="6" t="s">
        <v>236</v>
      </c>
      <c r="E64" s="6" t="s">
        <v>22</v>
      </c>
      <c r="F64" s="8" t="s">
        <v>23</v>
      </c>
      <c r="G64" s="6" t="s">
        <v>196</v>
      </c>
      <c r="H64" s="6" t="s">
        <v>188</v>
      </c>
      <c r="I64" s="6">
        <v>2020.06</v>
      </c>
      <c r="J64" s="6" t="s">
        <v>189</v>
      </c>
      <c r="K64" s="6" t="s">
        <v>33</v>
      </c>
      <c r="L64" s="6">
        <v>59.9</v>
      </c>
      <c r="M64" s="15">
        <f>L64*0.5</f>
        <v>29.95</v>
      </c>
      <c r="N64" s="16">
        <v>81</v>
      </c>
      <c r="O64" s="16">
        <v>70.8</v>
      </c>
      <c r="P64" s="17">
        <f>N64*0.5+O64*0.5</f>
        <v>75.9</v>
      </c>
      <c r="Q64" s="17">
        <f>P64*0.5</f>
        <v>37.95</v>
      </c>
      <c r="R64" s="17">
        <f>M64+Q64</f>
        <v>67.9</v>
      </c>
      <c r="S64" s="15" t="s">
        <v>28</v>
      </c>
    </row>
    <row r="65" ht="45" customHeight="1" spans="1:19">
      <c r="A65" s="5" t="s">
        <v>237</v>
      </c>
      <c r="B65" s="6" t="s">
        <v>226</v>
      </c>
      <c r="C65" s="6" t="s">
        <v>186</v>
      </c>
      <c r="D65" s="6" t="s">
        <v>238</v>
      </c>
      <c r="E65" s="6" t="s">
        <v>22</v>
      </c>
      <c r="F65" s="8" t="s">
        <v>23</v>
      </c>
      <c r="G65" s="6" t="s">
        <v>63</v>
      </c>
      <c r="H65" s="6" t="s">
        <v>188</v>
      </c>
      <c r="I65" s="6">
        <v>2019.06</v>
      </c>
      <c r="J65" s="6" t="s">
        <v>189</v>
      </c>
      <c r="K65" s="6" t="s">
        <v>27</v>
      </c>
      <c r="L65" s="6">
        <v>60.4</v>
      </c>
      <c r="M65" s="15">
        <f>L65*0.5</f>
        <v>30.2</v>
      </c>
      <c r="N65" s="16">
        <v>71.8</v>
      </c>
      <c r="O65" s="16">
        <v>66</v>
      </c>
      <c r="P65" s="17">
        <f>N65*0.5+O65*0.5</f>
        <v>68.9</v>
      </c>
      <c r="Q65" s="17">
        <f>P65*0.5</f>
        <v>34.45</v>
      </c>
      <c r="R65" s="17">
        <f>M65+Q65</f>
        <v>64.65</v>
      </c>
      <c r="S65" s="15" t="s">
        <v>28</v>
      </c>
    </row>
    <row r="66" ht="45" customHeight="1" spans="1:19">
      <c r="A66" s="5" t="s">
        <v>239</v>
      </c>
      <c r="B66" s="6" t="s">
        <v>226</v>
      </c>
      <c r="C66" s="6" t="s">
        <v>186</v>
      </c>
      <c r="D66" s="6" t="s">
        <v>240</v>
      </c>
      <c r="E66" s="6" t="s">
        <v>22</v>
      </c>
      <c r="F66" s="8" t="s">
        <v>23</v>
      </c>
      <c r="G66" s="6" t="s">
        <v>208</v>
      </c>
      <c r="H66" s="6" t="s">
        <v>188</v>
      </c>
      <c r="I66" s="6">
        <v>2020.06</v>
      </c>
      <c r="J66" s="6" t="s">
        <v>189</v>
      </c>
      <c r="K66" s="6" t="s">
        <v>33</v>
      </c>
      <c r="L66" s="6">
        <v>58.9</v>
      </c>
      <c r="M66" s="15">
        <f>L66*0.5</f>
        <v>29.45</v>
      </c>
      <c r="N66" s="16">
        <v>84.8</v>
      </c>
      <c r="O66" s="16">
        <v>79.4</v>
      </c>
      <c r="P66" s="17">
        <f>N66*0.5+O66*0.5</f>
        <v>82.1</v>
      </c>
      <c r="Q66" s="17">
        <f>P66*0.5</f>
        <v>41.05</v>
      </c>
      <c r="R66" s="17">
        <f>M66+Q66</f>
        <v>70.5</v>
      </c>
      <c r="S66" s="15" t="s">
        <v>28</v>
      </c>
    </row>
    <row r="67" ht="45" customHeight="1" spans="1:19">
      <c r="A67" s="5" t="s">
        <v>241</v>
      </c>
      <c r="B67" s="6" t="s">
        <v>226</v>
      </c>
      <c r="C67" s="6" t="s">
        <v>186</v>
      </c>
      <c r="D67" s="6" t="s">
        <v>242</v>
      </c>
      <c r="E67" s="6" t="s">
        <v>22</v>
      </c>
      <c r="F67" s="8" t="s">
        <v>23</v>
      </c>
      <c r="G67" s="6" t="s">
        <v>196</v>
      </c>
      <c r="H67" s="6" t="s">
        <v>188</v>
      </c>
      <c r="I67" s="6">
        <v>2020.06</v>
      </c>
      <c r="J67" s="6" t="s">
        <v>189</v>
      </c>
      <c r="K67" s="6" t="s">
        <v>33</v>
      </c>
      <c r="L67" s="6">
        <v>63.6</v>
      </c>
      <c r="M67" s="15">
        <f>L67*0.5</f>
        <v>31.8</v>
      </c>
      <c r="N67" s="16">
        <v>79.8</v>
      </c>
      <c r="O67" s="16">
        <v>82</v>
      </c>
      <c r="P67" s="17">
        <f>N67*0.5+O67*0.5</f>
        <v>80.9</v>
      </c>
      <c r="Q67" s="17">
        <f>P67*0.5</f>
        <v>40.45</v>
      </c>
      <c r="R67" s="17">
        <f>M67+Q67</f>
        <v>72.25</v>
      </c>
      <c r="S67" s="15" t="s">
        <v>38</v>
      </c>
    </row>
    <row r="68" ht="45" customHeight="1" spans="1:19">
      <c r="A68" s="5" t="s">
        <v>243</v>
      </c>
      <c r="B68" s="6" t="s">
        <v>226</v>
      </c>
      <c r="C68" s="6" t="s">
        <v>186</v>
      </c>
      <c r="D68" s="6" t="s">
        <v>244</v>
      </c>
      <c r="E68" s="6" t="s">
        <v>22</v>
      </c>
      <c r="F68" s="8" t="s">
        <v>23</v>
      </c>
      <c r="G68" s="6" t="s">
        <v>59</v>
      </c>
      <c r="H68" s="6" t="s">
        <v>188</v>
      </c>
      <c r="I68" s="6">
        <v>2020.06</v>
      </c>
      <c r="J68" s="6" t="s">
        <v>189</v>
      </c>
      <c r="K68" s="6" t="s">
        <v>33</v>
      </c>
      <c r="L68" s="6">
        <v>60.3</v>
      </c>
      <c r="M68" s="15">
        <f>L68*0.5</f>
        <v>30.15</v>
      </c>
      <c r="N68" s="16">
        <v>82.4</v>
      </c>
      <c r="O68" s="16">
        <v>74.8</v>
      </c>
      <c r="P68" s="17">
        <f>N68*0.5+O68*0.5</f>
        <v>78.6</v>
      </c>
      <c r="Q68" s="17">
        <f>P68*0.5</f>
        <v>39.3</v>
      </c>
      <c r="R68" s="17">
        <f>M68+Q68</f>
        <v>69.45</v>
      </c>
      <c r="S68" s="15" t="s">
        <v>28</v>
      </c>
    </row>
    <row r="69" ht="45" customHeight="1" spans="1:19">
      <c r="A69" s="5" t="s">
        <v>245</v>
      </c>
      <c r="B69" s="6" t="s">
        <v>226</v>
      </c>
      <c r="C69" s="6" t="s">
        <v>186</v>
      </c>
      <c r="D69" s="6" t="s">
        <v>246</v>
      </c>
      <c r="E69" s="6" t="s">
        <v>22</v>
      </c>
      <c r="F69" s="8" t="s">
        <v>23</v>
      </c>
      <c r="G69" s="6" t="s">
        <v>63</v>
      </c>
      <c r="H69" s="6" t="s">
        <v>188</v>
      </c>
      <c r="I69" s="6">
        <v>2020.06</v>
      </c>
      <c r="J69" s="6" t="s">
        <v>189</v>
      </c>
      <c r="K69" s="6" t="s">
        <v>33</v>
      </c>
      <c r="L69" s="6">
        <v>69.4</v>
      </c>
      <c r="M69" s="15">
        <f>L69*0.5</f>
        <v>34.7</v>
      </c>
      <c r="N69" s="16">
        <v>81.2</v>
      </c>
      <c r="O69" s="16">
        <v>74</v>
      </c>
      <c r="P69" s="17">
        <f>N69*0.5+O69*0.5</f>
        <v>77.6</v>
      </c>
      <c r="Q69" s="17">
        <f>P69*0.5</f>
        <v>38.8</v>
      </c>
      <c r="R69" s="17">
        <f>M69+Q69</f>
        <v>73.5</v>
      </c>
      <c r="S69" s="15" t="s">
        <v>38</v>
      </c>
    </row>
    <row r="70" ht="45" customHeight="1" spans="1:19">
      <c r="A70" s="5" t="s">
        <v>247</v>
      </c>
      <c r="B70" s="6" t="s">
        <v>226</v>
      </c>
      <c r="C70" s="6" t="s">
        <v>186</v>
      </c>
      <c r="D70" s="6" t="s">
        <v>248</v>
      </c>
      <c r="E70" s="6" t="s">
        <v>22</v>
      </c>
      <c r="F70" s="8" t="s">
        <v>23</v>
      </c>
      <c r="G70" s="6" t="s">
        <v>249</v>
      </c>
      <c r="H70" s="6" t="s">
        <v>188</v>
      </c>
      <c r="I70" s="6">
        <v>2020.06</v>
      </c>
      <c r="J70" s="6" t="s">
        <v>189</v>
      </c>
      <c r="K70" s="6" t="s">
        <v>33</v>
      </c>
      <c r="L70" s="6">
        <v>62.9</v>
      </c>
      <c r="M70" s="15">
        <f>L70*0.5</f>
        <v>31.45</v>
      </c>
      <c r="N70" s="16">
        <v>79.2</v>
      </c>
      <c r="O70" s="16">
        <v>64.6</v>
      </c>
      <c r="P70" s="17">
        <f>N70*0.5+O70*0.5</f>
        <v>71.9</v>
      </c>
      <c r="Q70" s="17">
        <f>P70*0.5</f>
        <v>35.95</v>
      </c>
      <c r="R70" s="17">
        <f>M70+Q70</f>
        <v>67.4</v>
      </c>
      <c r="S70" s="15" t="s">
        <v>28</v>
      </c>
    </row>
    <row r="71" ht="45" customHeight="1" spans="1:19">
      <c r="A71" s="6" t="s">
        <v>250</v>
      </c>
      <c r="B71" s="6" t="s">
        <v>226</v>
      </c>
      <c r="C71" s="6" t="s">
        <v>186</v>
      </c>
      <c r="D71" s="6" t="s">
        <v>251</v>
      </c>
      <c r="E71" s="6" t="s">
        <v>22</v>
      </c>
      <c r="F71" s="8" t="s">
        <v>23</v>
      </c>
      <c r="G71" s="6" t="s">
        <v>59</v>
      </c>
      <c r="H71" s="6" t="s">
        <v>188</v>
      </c>
      <c r="I71" s="6">
        <v>2020.06</v>
      </c>
      <c r="J71" s="6" t="s">
        <v>189</v>
      </c>
      <c r="K71" s="6" t="s">
        <v>33</v>
      </c>
      <c r="L71" s="6">
        <v>65.9</v>
      </c>
      <c r="M71" s="15">
        <f>L71*0.5</f>
        <v>32.95</v>
      </c>
      <c r="N71" s="16">
        <v>84.2</v>
      </c>
      <c r="O71" s="16">
        <v>85.8</v>
      </c>
      <c r="P71" s="17">
        <f>N71*0.5+O71*0.5</f>
        <v>85</v>
      </c>
      <c r="Q71" s="17">
        <f>P71*0.5</f>
        <v>42.5</v>
      </c>
      <c r="R71" s="17">
        <f>M71+Q71</f>
        <v>75.45</v>
      </c>
      <c r="S71" s="15" t="s">
        <v>38</v>
      </c>
    </row>
    <row r="72" ht="45" customHeight="1" spans="1:19">
      <c r="A72" s="6" t="s">
        <v>252</v>
      </c>
      <c r="B72" s="6" t="s">
        <v>253</v>
      </c>
      <c r="C72" s="6" t="s">
        <v>186</v>
      </c>
      <c r="D72" s="6" t="s">
        <v>254</v>
      </c>
      <c r="E72" s="6" t="s">
        <v>22</v>
      </c>
      <c r="F72" s="8" t="s">
        <v>23</v>
      </c>
      <c r="G72" s="6" t="s">
        <v>196</v>
      </c>
      <c r="H72" s="6" t="s">
        <v>188</v>
      </c>
      <c r="I72" s="6">
        <v>2020.06</v>
      </c>
      <c r="J72" s="6" t="s">
        <v>189</v>
      </c>
      <c r="K72" s="6" t="s">
        <v>33</v>
      </c>
      <c r="L72" s="6">
        <v>64.1</v>
      </c>
      <c r="M72" s="15">
        <f>L72*0.5</f>
        <v>32.05</v>
      </c>
      <c r="N72" s="16">
        <v>81</v>
      </c>
      <c r="O72" s="16">
        <v>80.2</v>
      </c>
      <c r="P72" s="17">
        <f>N72*0.5+O72*0.5</f>
        <v>80.6</v>
      </c>
      <c r="Q72" s="17">
        <f>P72*0.5</f>
        <v>40.3</v>
      </c>
      <c r="R72" s="17">
        <f>M72+Q72</f>
        <v>72.35</v>
      </c>
      <c r="S72" s="15" t="s">
        <v>28</v>
      </c>
    </row>
    <row r="73" ht="45" customHeight="1" spans="1:19">
      <c r="A73" s="6" t="s">
        <v>255</v>
      </c>
      <c r="B73" s="6" t="s">
        <v>253</v>
      </c>
      <c r="C73" s="6" t="s">
        <v>186</v>
      </c>
      <c r="D73" s="6" t="s">
        <v>256</v>
      </c>
      <c r="E73" s="6" t="s">
        <v>22</v>
      </c>
      <c r="F73" s="8" t="s">
        <v>23</v>
      </c>
      <c r="G73" s="6" t="s">
        <v>63</v>
      </c>
      <c r="H73" s="6" t="s">
        <v>188</v>
      </c>
      <c r="I73" s="6">
        <v>2020.06</v>
      </c>
      <c r="J73" s="6" t="s">
        <v>189</v>
      </c>
      <c r="K73" s="6" t="s">
        <v>33</v>
      </c>
      <c r="L73" s="6">
        <v>67.3</v>
      </c>
      <c r="M73" s="15">
        <f>L73*0.5</f>
        <v>33.65</v>
      </c>
      <c r="N73" s="16">
        <v>81</v>
      </c>
      <c r="O73" s="16">
        <v>79.6</v>
      </c>
      <c r="P73" s="17">
        <f>N73*0.5+O73*0.5</f>
        <v>80.3</v>
      </c>
      <c r="Q73" s="17">
        <f>P73*0.5</f>
        <v>40.15</v>
      </c>
      <c r="R73" s="17">
        <f>M73+Q73</f>
        <v>73.8</v>
      </c>
      <c r="S73" s="15" t="s">
        <v>28</v>
      </c>
    </row>
    <row r="74" ht="45" customHeight="1" spans="1:19">
      <c r="A74" s="6" t="s">
        <v>257</v>
      </c>
      <c r="B74" s="6" t="s">
        <v>253</v>
      </c>
      <c r="C74" s="6" t="s">
        <v>186</v>
      </c>
      <c r="D74" s="6" t="s">
        <v>258</v>
      </c>
      <c r="E74" s="6" t="s">
        <v>22</v>
      </c>
      <c r="F74" s="8" t="s">
        <v>23</v>
      </c>
      <c r="G74" s="6" t="s">
        <v>59</v>
      </c>
      <c r="H74" s="6" t="s">
        <v>188</v>
      </c>
      <c r="I74" s="6">
        <v>2020.06</v>
      </c>
      <c r="J74" s="6" t="s">
        <v>189</v>
      </c>
      <c r="K74" s="6" t="s">
        <v>33</v>
      </c>
      <c r="L74" s="6">
        <v>68.4</v>
      </c>
      <c r="M74" s="15">
        <f>L74*0.5</f>
        <v>34.2</v>
      </c>
      <c r="N74" s="16">
        <v>82.6</v>
      </c>
      <c r="O74" s="16">
        <v>73.4</v>
      </c>
      <c r="P74" s="17">
        <f>N74*0.5+O74*0.5</f>
        <v>78</v>
      </c>
      <c r="Q74" s="17">
        <f>P74*0.5</f>
        <v>39</v>
      </c>
      <c r="R74" s="17">
        <f>M74+Q74</f>
        <v>73.2</v>
      </c>
      <c r="S74" s="15" t="s">
        <v>28</v>
      </c>
    </row>
    <row r="75" ht="45" customHeight="1" spans="1:19">
      <c r="A75" s="6" t="s">
        <v>259</v>
      </c>
      <c r="B75" s="6" t="s">
        <v>253</v>
      </c>
      <c r="C75" s="6" t="s">
        <v>186</v>
      </c>
      <c r="D75" s="6" t="s">
        <v>260</v>
      </c>
      <c r="E75" s="6" t="s">
        <v>22</v>
      </c>
      <c r="F75" s="8" t="s">
        <v>23</v>
      </c>
      <c r="G75" s="6" t="s">
        <v>261</v>
      </c>
      <c r="H75" s="6" t="s">
        <v>188</v>
      </c>
      <c r="I75" s="6">
        <v>2020.06</v>
      </c>
      <c r="J75" s="6" t="s">
        <v>189</v>
      </c>
      <c r="K75" s="6" t="s">
        <v>33</v>
      </c>
      <c r="L75" s="6">
        <v>67.7</v>
      </c>
      <c r="M75" s="15">
        <f>L75*0.5</f>
        <v>33.85</v>
      </c>
      <c r="N75" s="16">
        <v>80.6</v>
      </c>
      <c r="O75" s="16">
        <v>82.2</v>
      </c>
      <c r="P75" s="17">
        <f>N75*0.5+O75*0.5</f>
        <v>81.4</v>
      </c>
      <c r="Q75" s="17">
        <f>P75*0.5</f>
        <v>40.7</v>
      </c>
      <c r="R75" s="17">
        <f>M75+Q75</f>
        <v>74.55</v>
      </c>
      <c r="S75" s="15" t="s">
        <v>38</v>
      </c>
    </row>
    <row r="76" ht="45" customHeight="1" spans="1:19">
      <c r="A76" s="6" t="s">
        <v>262</v>
      </c>
      <c r="B76" s="6" t="s">
        <v>253</v>
      </c>
      <c r="C76" s="6" t="s">
        <v>186</v>
      </c>
      <c r="D76" s="6" t="s">
        <v>263</v>
      </c>
      <c r="E76" s="6" t="s">
        <v>22</v>
      </c>
      <c r="F76" s="8" t="s">
        <v>23</v>
      </c>
      <c r="G76" s="6" t="s">
        <v>208</v>
      </c>
      <c r="H76" s="6" t="s">
        <v>188</v>
      </c>
      <c r="I76" s="6">
        <v>2020.06</v>
      </c>
      <c r="J76" s="6" t="s">
        <v>189</v>
      </c>
      <c r="K76" s="6" t="s">
        <v>33</v>
      </c>
      <c r="L76" s="6">
        <v>69.5</v>
      </c>
      <c r="M76" s="15">
        <f>L76*0.5</f>
        <v>34.75</v>
      </c>
      <c r="N76" s="16">
        <v>81</v>
      </c>
      <c r="O76" s="16">
        <v>76.8</v>
      </c>
      <c r="P76" s="17">
        <f>N76*0.5+O76*0.5</f>
        <v>78.9</v>
      </c>
      <c r="Q76" s="17">
        <f>P76*0.5</f>
        <v>39.45</v>
      </c>
      <c r="R76" s="17">
        <f>M76+Q76</f>
        <v>74.2</v>
      </c>
      <c r="S76" s="15" t="s">
        <v>38</v>
      </c>
    </row>
    <row r="77" ht="45" customHeight="1" spans="1:19">
      <c r="A77" s="6" t="s">
        <v>264</v>
      </c>
      <c r="B77" s="6" t="s">
        <v>229</v>
      </c>
      <c r="C77" s="6" t="s">
        <v>186</v>
      </c>
      <c r="D77" s="6" t="s">
        <v>265</v>
      </c>
      <c r="E77" s="6" t="s">
        <v>22</v>
      </c>
      <c r="F77" s="8" t="s">
        <v>23</v>
      </c>
      <c r="G77" s="6" t="s">
        <v>63</v>
      </c>
      <c r="H77" s="6" t="s">
        <v>188</v>
      </c>
      <c r="I77" s="6">
        <v>2020.06</v>
      </c>
      <c r="J77" s="6" t="s">
        <v>189</v>
      </c>
      <c r="K77" s="6" t="s">
        <v>33</v>
      </c>
      <c r="L77" s="6">
        <v>53.9</v>
      </c>
      <c r="M77" s="15">
        <f>L77*0.5</f>
        <v>26.95</v>
      </c>
      <c r="N77" s="16">
        <v>83.4</v>
      </c>
      <c r="O77" s="16">
        <v>75.4</v>
      </c>
      <c r="P77" s="17">
        <f>N77*0.5+O77*0.5</f>
        <v>79.4</v>
      </c>
      <c r="Q77" s="17">
        <f>P77*0.5</f>
        <v>39.7</v>
      </c>
      <c r="R77" s="17">
        <f>M77+Q77</f>
        <v>66.65</v>
      </c>
      <c r="S77" s="15" t="s">
        <v>38</v>
      </c>
    </row>
    <row r="78" ht="45" customHeight="1" spans="1:19">
      <c r="A78" s="6" t="s">
        <v>266</v>
      </c>
      <c r="B78" s="6" t="s">
        <v>229</v>
      </c>
      <c r="C78" s="6" t="s">
        <v>186</v>
      </c>
      <c r="D78" s="6" t="s">
        <v>267</v>
      </c>
      <c r="E78" s="6" t="s">
        <v>22</v>
      </c>
      <c r="F78" s="8" t="s">
        <v>23</v>
      </c>
      <c r="G78" s="6" t="s">
        <v>268</v>
      </c>
      <c r="H78" s="6" t="s">
        <v>188</v>
      </c>
      <c r="I78" s="6">
        <v>2020.06</v>
      </c>
      <c r="J78" s="6" t="s">
        <v>189</v>
      </c>
      <c r="K78" s="6" t="s">
        <v>33</v>
      </c>
      <c r="L78" s="6">
        <v>56.3</v>
      </c>
      <c r="M78" s="15">
        <f>L78*0.5</f>
        <v>28.15</v>
      </c>
      <c r="N78" s="16">
        <v>76.2</v>
      </c>
      <c r="O78" s="16">
        <v>74.6</v>
      </c>
      <c r="P78" s="17">
        <f>N78*0.5+O78*0.5</f>
        <v>75.4</v>
      </c>
      <c r="Q78" s="17">
        <f>P78*0.5</f>
        <v>37.7</v>
      </c>
      <c r="R78" s="17">
        <f>M78+Q78</f>
        <v>65.85</v>
      </c>
      <c r="S78" s="15"/>
    </row>
  </sheetData>
  <autoFilter ref="A41:S78">
    <extLst/>
  </autoFilter>
  <sortState ref="A3:S78">
    <sortCondition ref="A3"/>
  </sortState>
  <mergeCells count="1">
    <mergeCell ref="A1:S1"/>
  </mergeCells>
  <pageMargins left="0.156944444444444" right="0.0784722222222222" top="0.747916666666667" bottom="0.472222222222222" header="0.314583333333333" footer="0.314583333333333"/>
  <pageSetup paperSize="9" orientation="landscape" horizontalDpi="600"/>
  <headerFooter/>
  <rowBreaks count="4" manualBreakCount="4">
    <brk id="22" max="16383" man="1"/>
    <brk id="40" max="16383" man="1"/>
    <brk id="51" max="16383" man="1"/>
    <brk id="6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2020-08-14T01:27:00Z</dcterms:created>
  <cp:lastPrinted>2020-08-18T02:02:00Z</cp:lastPrinted>
  <dcterms:modified xsi:type="dcterms:W3CDTF">2020-08-23T06:29:33Z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