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面试人员成绩" sheetId="4" r:id="rId1"/>
  </sheets>
  <definedNames>
    <definedName name="_xlnm._FilterDatabase" localSheetId="0" hidden="1">面试人员成绩!$A$3:$I$207</definedName>
    <definedName name="_xlnm.Print_Titles" localSheetId="0">面试人员成绩!$3:$3</definedName>
  </definedNames>
  <calcPr calcId="144525"/>
</workbook>
</file>

<file path=xl/sharedStrings.xml><?xml version="1.0" encoding="utf-8"?>
<sst xmlns="http://schemas.openxmlformats.org/spreadsheetml/2006/main" count="763" uniqueCount="228">
  <si>
    <t>2020年金堂县公开招募高校毕业生服务基层项目志愿者综合成绩及进入体检范围人员名单</t>
  </si>
  <si>
    <t>备注：成绩-1为缺考。</t>
  </si>
  <si>
    <t>姓名</t>
  </si>
  <si>
    <t>准考证号</t>
  </si>
  <si>
    <t>专业名称</t>
  </si>
  <si>
    <t>职位名称</t>
  </si>
  <si>
    <t>笔试折合成绩</t>
  </si>
  <si>
    <t>面试成绩</t>
  </si>
  <si>
    <t>综合成绩</t>
  </si>
  <si>
    <t>综合排名</t>
  </si>
  <si>
    <t>是否进入体检范围</t>
  </si>
  <si>
    <t>何兴鑫</t>
  </si>
  <si>
    <t>公共类</t>
  </si>
  <si>
    <t>01016村（社区）综合管理</t>
  </si>
  <si>
    <t>是</t>
  </si>
  <si>
    <t>兰若菱</t>
  </si>
  <si>
    <t>黄栩</t>
  </si>
  <si>
    <t>林雨霄</t>
  </si>
  <si>
    <t>卿帅</t>
  </si>
  <si>
    <t>龙辉荣</t>
  </si>
  <si>
    <t>赵殊玉</t>
  </si>
  <si>
    <t>刘钰宏</t>
  </si>
  <si>
    <t>王晓明</t>
  </si>
  <si>
    <t>饶芷桐</t>
  </si>
  <si>
    <t>万果</t>
  </si>
  <si>
    <t>沈芸宇</t>
  </si>
  <si>
    <t>陈建苇</t>
  </si>
  <si>
    <t>何铠宇</t>
  </si>
  <si>
    <t>许琛</t>
  </si>
  <si>
    <t>谭琪</t>
  </si>
  <si>
    <t>彭楷沣</t>
  </si>
  <si>
    <t>李麟静</t>
  </si>
  <si>
    <t>黄健</t>
  </si>
  <si>
    <t>陈锦</t>
  </si>
  <si>
    <t>王雨</t>
  </si>
  <si>
    <t>赵雪梅</t>
  </si>
  <si>
    <t>李泽雯</t>
  </si>
  <si>
    <t>向城成</t>
  </si>
  <si>
    <t>黄琴</t>
  </si>
  <si>
    <t>江文豪</t>
  </si>
  <si>
    <t>张航华</t>
  </si>
  <si>
    <t>范喻莲</t>
  </si>
  <si>
    <t>张思雨</t>
  </si>
  <si>
    <t>林子杰</t>
  </si>
  <si>
    <t>李杨红</t>
  </si>
  <si>
    <t>肖孟芹</t>
  </si>
  <si>
    <t>吴宁</t>
  </si>
  <si>
    <t>刘新尧</t>
  </si>
  <si>
    <t>郑静</t>
  </si>
  <si>
    <t>罗淑姗</t>
  </si>
  <si>
    <t>谢天</t>
  </si>
  <si>
    <t>王德超</t>
  </si>
  <si>
    <t>李琳霞</t>
  </si>
  <si>
    <t>刘文力</t>
  </si>
  <si>
    <t>苟宇轩</t>
  </si>
  <si>
    <t>杨洲隆</t>
  </si>
  <si>
    <t>赵竞云</t>
  </si>
  <si>
    <t>张诗谦</t>
  </si>
  <si>
    <t>石育鹏</t>
  </si>
  <si>
    <t>朱俊楠</t>
  </si>
  <si>
    <t>刘宇鑫</t>
  </si>
  <si>
    <t>王宇霜</t>
  </si>
  <si>
    <t>胡笛</t>
  </si>
  <si>
    <t>曹俊</t>
  </si>
  <si>
    <t>万文</t>
  </si>
  <si>
    <t>易诗琪</t>
  </si>
  <si>
    <t>陈练</t>
  </si>
  <si>
    <t>花明月</t>
  </si>
  <si>
    <t>朱红</t>
  </si>
  <si>
    <t>顾婉莹</t>
  </si>
  <si>
    <t>唐雨欣</t>
  </si>
  <si>
    <t>易朋</t>
  </si>
  <si>
    <t>周小钰</t>
  </si>
  <si>
    <t>张玉玲</t>
  </si>
  <si>
    <t>周春雪</t>
  </si>
  <si>
    <t>周玉枭</t>
  </si>
  <si>
    <t>龙琬琳</t>
  </si>
  <si>
    <t>陈曾</t>
  </si>
  <si>
    <t>张鹏</t>
  </si>
  <si>
    <t>郭鸿</t>
  </si>
  <si>
    <t>谢子怡</t>
  </si>
  <si>
    <t>刘馨</t>
  </si>
  <si>
    <t>彭凤礼</t>
  </si>
  <si>
    <t>吴开胜</t>
  </si>
  <si>
    <t>刘越</t>
  </si>
  <si>
    <t>罗佳倍</t>
  </si>
  <si>
    <t>杨丽蓓</t>
  </si>
  <si>
    <t>唐瑢</t>
  </si>
  <si>
    <t>晁小鸿</t>
  </si>
  <si>
    <t>熊俊</t>
  </si>
  <si>
    <t>罗媛媛</t>
  </si>
  <si>
    <t>李曦</t>
  </si>
  <si>
    <t>石丹丹</t>
  </si>
  <si>
    <t>刘琳</t>
  </si>
  <si>
    <t>周飘飘</t>
  </si>
  <si>
    <t>邓婉</t>
  </si>
  <si>
    <t>何雨薇</t>
  </si>
  <si>
    <t>安春霖</t>
  </si>
  <si>
    <t>段夷</t>
  </si>
  <si>
    <t>廖珍妮</t>
  </si>
  <si>
    <t>何成倩</t>
  </si>
  <si>
    <t>郑浩然</t>
  </si>
  <si>
    <t>乔钰莎</t>
  </si>
  <si>
    <t>赵梁伍</t>
  </si>
  <si>
    <t>陈小雨</t>
  </si>
  <si>
    <t>牟文星</t>
  </si>
  <si>
    <t>夏文婷</t>
  </si>
  <si>
    <t>邓艳</t>
  </si>
  <si>
    <t>胡津铭</t>
  </si>
  <si>
    <t>吴昊</t>
  </si>
  <si>
    <t>代乾坤</t>
  </si>
  <si>
    <t>胡婷</t>
  </si>
  <si>
    <t>袁越</t>
  </si>
  <si>
    <t>张舒婷</t>
  </si>
  <si>
    <t>彭琳铃</t>
  </si>
  <si>
    <t>肖莹</t>
  </si>
  <si>
    <t>周阳杰</t>
  </si>
  <si>
    <t>李兴</t>
  </si>
  <si>
    <t>张世鼎</t>
  </si>
  <si>
    <t>孙语馨</t>
  </si>
  <si>
    <t>黄庆</t>
  </si>
  <si>
    <t>李衡</t>
  </si>
  <si>
    <t>胡羽洁</t>
  </si>
  <si>
    <t>邓张琳</t>
  </si>
  <si>
    <t>黄小敏</t>
  </si>
  <si>
    <t>肖兴月</t>
  </si>
  <si>
    <t>黄怡星</t>
  </si>
  <si>
    <t>庾璐</t>
  </si>
  <si>
    <t>陈雨</t>
  </si>
  <si>
    <t>唐明华</t>
  </si>
  <si>
    <t>蔡薛静</t>
  </si>
  <si>
    <t>李雨芹</t>
  </si>
  <si>
    <t>彭元丁</t>
  </si>
  <si>
    <t>蒋雪蓉</t>
  </si>
  <si>
    <t>林婕</t>
  </si>
  <si>
    <t>刘喜豪</t>
  </si>
  <si>
    <t>袁伟志</t>
  </si>
  <si>
    <t>汤锐</t>
  </si>
  <si>
    <t>张勇</t>
  </si>
  <si>
    <t>唐娇</t>
  </si>
  <si>
    <t>戴敏思</t>
  </si>
  <si>
    <t>李扬雪</t>
  </si>
  <si>
    <t>张兴吕</t>
  </si>
  <si>
    <t>蒋天琼</t>
  </si>
  <si>
    <t>王听</t>
  </si>
  <si>
    <t>黎奇</t>
  </si>
  <si>
    <t>01017党建指导员</t>
  </si>
  <si>
    <t>姚玉莲</t>
  </si>
  <si>
    <t>胡德刚</t>
  </si>
  <si>
    <t>龚豪</t>
  </si>
  <si>
    <t>刘金龙</t>
  </si>
  <si>
    <t>谢佳君</t>
  </si>
  <si>
    <t>丁雪枫</t>
  </si>
  <si>
    <t>胡蝶</t>
  </si>
  <si>
    <t>黄建芳</t>
  </si>
  <si>
    <t>蒋海林</t>
  </si>
  <si>
    <t>高燕妮</t>
  </si>
  <si>
    <t>梁盛岚</t>
  </si>
  <si>
    <t>蔡瑶成琪</t>
  </si>
  <si>
    <t>李燕</t>
  </si>
  <si>
    <t>秦瑶</t>
  </si>
  <si>
    <t>王羽琳</t>
  </si>
  <si>
    <t>钟绍燚</t>
  </si>
  <si>
    <t>唐悦</t>
  </si>
  <si>
    <t>教育类</t>
  </si>
  <si>
    <t>02017初中、小学教师</t>
  </si>
  <si>
    <t>雷代军</t>
  </si>
  <si>
    <t>肖迪</t>
  </si>
  <si>
    <t>张海益</t>
  </si>
  <si>
    <t>肖毓鑫</t>
  </si>
  <si>
    <t>杨丽</t>
  </si>
  <si>
    <t>吕忠宁</t>
  </si>
  <si>
    <t>刘瑶瑶</t>
  </si>
  <si>
    <t>周洪伟</t>
  </si>
  <si>
    <t>李俊楠</t>
  </si>
  <si>
    <t>蒋亚林</t>
  </si>
  <si>
    <t>冯玉</t>
  </si>
  <si>
    <t>梁滢</t>
  </si>
  <si>
    <t>黄玉莲</t>
  </si>
  <si>
    <t>杨熠</t>
  </si>
  <si>
    <t>宋凯</t>
  </si>
  <si>
    <t>李贤惠</t>
  </si>
  <si>
    <t>朱小琴</t>
  </si>
  <si>
    <t>孙洪玲</t>
  </si>
  <si>
    <t>肖磊</t>
  </si>
  <si>
    <t>胡鹏</t>
  </si>
  <si>
    <t>胡莉</t>
  </si>
  <si>
    <t>胡银</t>
  </si>
  <si>
    <t>秦安南</t>
  </si>
  <si>
    <t>王悦</t>
  </si>
  <si>
    <t>王浩</t>
  </si>
  <si>
    <t>唐瑜珠</t>
  </si>
  <si>
    <t>王慧玲</t>
  </si>
  <si>
    <t>陈若仪</t>
  </si>
  <si>
    <t>贺杰</t>
  </si>
  <si>
    <t>陈小青</t>
  </si>
  <si>
    <t>伍晗玉</t>
  </si>
  <si>
    <t>张文贤</t>
  </si>
  <si>
    <t>李冰婵</t>
  </si>
  <si>
    <t>孙帆</t>
  </si>
  <si>
    <t>陈庆雯</t>
  </si>
  <si>
    <t>张心怡</t>
  </si>
  <si>
    <t>卫生类</t>
  </si>
  <si>
    <t>03015临床医师</t>
  </si>
  <si>
    <t>李欢</t>
  </si>
  <si>
    <t>李雪</t>
  </si>
  <si>
    <t>沈彦言</t>
  </si>
  <si>
    <t>杜欣悦</t>
  </si>
  <si>
    <t>03016影像医师</t>
  </si>
  <si>
    <t>郭静霓</t>
  </si>
  <si>
    <t>何鸥</t>
  </si>
  <si>
    <t>岳晓</t>
  </si>
  <si>
    <t>03017检验师</t>
  </si>
  <si>
    <t>王茜</t>
  </si>
  <si>
    <t>龙强</t>
  </si>
  <si>
    <t>熊璐</t>
  </si>
  <si>
    <t>03018口腔医师</t>
  </si>
  <si>
    <t>林小航</t>
  </si>
  <si>
    <t>刘相成</t>
  </si>
  <si>
    <t>03019中医师</t>
  </si>
  <si>
    <t>杜莉</t>
  </si>
  <si>
    <t>尹环</t>
  </si>
  <si>
    <t>03020康复治疗师</t>
  </si>
  <si>
    <t>聂凯琪</t>
  </si>
  <si>
    <t>周小琳</t>
  </si>
  <si>
    <t>杨芮涵</t>
  </si>
  <si>
    <t>李国翠</t>
  </si>
  <si>
    <t>钟雪梅</t>
  </si>
</sst>
</file>

<file path=xl/styles.xml><?xml version="1.0" encoding="utf-8"?>
<styleSheet xmlns="http://schemas.openxmlformats.org/spreadsheetml/2006/main">
  <numFmts count="7">
    <numFmt numFmtId="176" formatCode="0.00;[Red]0.00"/>
    <numFmt numFmtId="177"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8" formatCode="0_ "/>
  </numFmts>
  <fonts count="23">
    <font>
      <sz val="11"/>
      <color theme="1"/>
      <name val="宋体"/>
      <charset val="134"/>
      <scheme val="minor"/>
    </font>
    <font>
      <sz val="10"/>
      <color theme="1"/>
      <name val="宋体"/>
      <charset val="134"/>
      <scheme val="minor"/>
    </font>
    <font>
      <sz val="16"/>
      <color rgb="FF000000"/>
      <name val="宋体"/>
      <charset val="134"/>
    </font>
    <font>
      <sz val="10"/>
      <color theme="1"/>
      <name val="仿宋_GB2312"/>
      <charset val="134"/>
    </font>
    <font>
      <sz val="11"/>
      <color theme="1"/>
      <name val="宋体"/>
      <charset val="0"/>
      <scheme val="minor"/>
    </font>
    <font>
      <sz val="11"/>
      <color rgb="FF006100"/>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theme="6"/>
        <bgColor indexed="64"/>
      </patternFill>
    </fill>
    <fill>
      <patternFill patternType="solid">
        <fgColor rgb="FFFFEB9C"/>
        <bgColor indexed="64"/>
      </patternFill>
    </fill>
    <fill>
      <patternFill patternType="solid">
        <fgColor theme="5"/>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4" fillId="25" borderId="0" applyNumberFormat="0" applyBorder="0" applyAlignment="0" applyProtection="0">
      <alignment vertical="center"/>
    </xf>
    <xf numFmtId="0" fontId="13" fillId="2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6" fillId="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24" borderId="7" applyNumberFormat="0" applyFont="0" applyAlignment="0" applyProtection="0">
      <alignment vertical="center"/>
    </xf>
    <xf numFmtId="0" fontId="6" fillId="29"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6" applyNumberFormat="0" applyFill="0" applyAlignment="0" applyProtection="0">
      <alignment vertical="center"/>
    </xf>
    <xf numFmtId="0" fontId="18" fillId="0" borderId="6" applyNumberFormat="0" applyFill="0" applyAlignment="0" applyProtection="0">
      <alignment vertical="center"/>
    </xf>
    <xf numFmtId="0" fontId="6" fillId="17" borderId="0" applyNumberFormat="0" applyBorder="0" applyAlignment="0" applyProtection="0">
      <alignment vertical="center"/>
    </xf>
    <xf numFmtId="0" fontId="20" fillId="0" borderId="9" applyNumberFormat="0" applyFill="0" applyAlignment="0" applyProtection="0">
      <alignment vertical="center"/>
    </xf>
    <xf numFmtId="0" fontId="6" fillId="13" borderId="0" applyNumberFormat="0" applyBorder="0" applyAlignment="0" applyProtection="0">
      <alignment vertical="center"/>
    </xf>
    <xf numFmtId="0" fontId="15" fillId="12" borderId="5" applyNumberFormat="0" applyAlignment="0" applyProtection="0">
      <alignment vertical="center"/>
    </xf>
    <xf numFmtId="0" fontId="10" fillId="12" borderId="2" applyNumberFormat="0" applyAlignment="0" applyProtection="0">
      <alignment vertical="center"/>
    </xf>
    <xf numFmtId="0" fontId="11" fillId="16" borderId="3" applyNumberFormat="0" applyAlignment="0" applyProtection="0">
      <alignment vertical="center"/>
    </xf>
    <xf numFmtId="0" fontId="4" fillId="32" borderId="0" applyNumberFormat="0" applyBorder="0" applyAlignment="0" applyProtection="0">
      <alignment vertical="center"/>
    </xf>
    <xf numFmtId="0" fontId="6" fillId="23" borderId="0" applyNumberFormat="0" applyBorder="0" applyAlignment="0" applyProtection="0">
      <alignment vertical="center"/>
    </xf>
    <xf numFmtId="0" fontId="12" fillId="0" borderId="4" applyNumberFormat="0" applyFill="0" applyAlignment="0" applyProtection="0">
      <alignment vertical="center"/>
    </xf>
    <xf numFmtId="0" fontId="17" fillId="0" borderId="8" applyNumberFormat="0" applyFill="0" applyAlignment="0" applyProtection="0">
      <alignment vertical="center"/>
    </xf>
    <xf numFmtId="0" fontId="5" fillId="4" borderId="0" applyNumberFormat="0" applyBorder="0" applyAlignment="0" applyProtection="0">
      <alignment vertical="center"/>
    </xf>
    <xf numFmtId="0" fontId="14" fillId="22" borderId="0" applyNumberFormat="0" applyBorder="0" applyAlignment="0" applyProtection="0">
      <alignment vertical="center"/>
    </xf>
    <xf numFmtId="0" fontId="4" fillId="11" borderId="0" applyNumberFormat="0" applyBorder="0" applyAlignment="0" applyProtection="0">
      <alignment vertical="center"/>
    </xf>
    <xf numFmtId="0" fontId="6" fillId="28" borderId="0" applyNumberFormat="0" applyBorder="0" applyAlignment="0" applyProtection="0">
      <alignment vertical="center"/>
    </xf>
    <xf numFmtId="0" fontId="4" fillId="15" borderId="0" applyNumberFormat="0" applyBorder="0" applyAlignment="0" applyProtection="0">
      <alignment vertical="center"/>
    </xf>
    <xf numFmtId="0" fontId="4" fillId="31" borderId="0" applyNumberFormat="0" applyBorder="0" applyAlignment="0" applyProtection="0">
      <alignment vertical="center"/>
    </xf>
    <xf numFmtId="0" fontId="4" fillId="3" borderId="0" applyNumberFormat="0" applyBorder="0" applyAlignment="0" applyProtection="0">
      <alignment vertical="center"/>
    </xf>
    <xf numFmtId="0" fontId="4" fillId="2" borderId="0" applyNumberFormat="0" applyBorder="0" applyAlignment="0" applyProtection="0">
      <alignment vertical="center"/>
    </xf>
    <xf numFmtId="0" fontId="6" fillId="21" borderId="0" applyNumberFormat="0" applyBorder="0" applyAlignment="0" applyProtection="0">
      <alignment vertical="center"/>
    </xf>
    <xf numFmtId="0" fontId="6" fillId="30"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6" fillId="7" borderId="0" applyNumberFormat="0" applyBorder="0" applyAlignment="0" applyProtection="0">
      <alignment vertical="center"/>
    </xf>
    <xf numFmtId="0" fontId="4" fillId="27" borderId="0" applyNumberFormat="0" applyBorder="0" applyAlignment="0" applyProtection="0">
      <alignment vertical="center"/>
    </xf>
    <xf numFmtId="0" fontId="6" fillId="26" borderId="0" applyNumberFormat="0" applyBorder="0" applyAlignment="0" applyProtection="0">
      <alignment vertical="center"/>
    </xf>
    <xf numFmtId="0" fontId="6" fillId="6" borderId="0" applyNumberFormat="0" applyBorder="0" applyAlignment="0" applyProtection="0">
      <alignment vertical="center"/>
    </xf>
    <xf numFmtId="0" fontId="4" fillId="18" borderId="0" applyNumberFormat="0" applyBorder="0" applyAlignment="0" applyProtection="0">
      <alignment vertical="center"/>
    </xf>
    <xf numFmtId="0" fontId="6" fillId="10" borderId="0" applyNumberFormat="0" applyBorder="0" applyAlignment="0" applyProtection="0">
      <alignment vertical="center"/>
    </xf>
  </cellStyleXfs>
  <cellXfs count="15">
    <xf numFmtId="0" fontId="0" fillId="0" borderId="0" xfId="0"/>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178" fontId="1" fillId="0" borderId="0" xfId="0" applyNumberFormat="1" applyFont="1" applyAlignment="1">
      <alignment horizontal="center" vertical="center" wrapText="1"/>
    </xf>
    <xf numFmtId="0" fontId="2" fillId="0" borderId="0" xfId="0" applyFont="1" applyAlignment="1">
      <alignment horizontal="center" vertical="center" wrapText="1"/>
    </xf>
    <xf numFmtId="178" fontId="2" fillId="0" borderId="0" xfId="0" applyNumberFormat="1" applyFont="1" applyAlignment="1">
      <alignment horizontal="center" vertical="center" wrapText="1"/>
    </xf>
    <xf numFmtId="0" fontId="1" fillId="0" borderId="0" xfId="0" applyFont="1" applyAlignment="1">
      <alignment horizontal="left" vertical="center" wrapText="1"/>
    </xf>
    <xf numFmtId="178" fontId="1" fillId="0" borderId="0" xfId="0" applyNumberFormat="1" applyFont="1" applyAlignment="1">
      <alignment horizontal="left" vertical="center" wrapText="1"/>
    </xf>
    <xf numFmtId="0" fontId="3" fillId="0" borderId="1" xfId="0" applyFont="1" applyBorder="1" applyAlignment="1">
      <alignment horizontal="center" vertical="center" wrapText="1"/>
    </xf>
    <xf numFmtId="178" fontId="3"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178" fontId="3"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7"/>
  <sheetViews>
    <sheetView tabSelected="1" workbookViewId="0">
      <selection activeCell="O10" sqref="O10"/>
    </sheetView>
  </sheetViews>
  <sheetFormatPr defaultColWidth="9" defaultRowHeight="26" customHeight="1"/>
  <cols>
    <col min="1" max="1" width="9" style="1"/>
    <col min="2" max="2" width="12.25" style="1" customWidth="1"/>
    <col min="3" max="3" width="9" style="1"/>
    <col min="4" max="4" width="14.625" style="1" customWidth="1"/>
    <col min="5" max="5" width="10.375" style="1" customWidth="1"/>
    <col min="6" max="6" width="10.625" style="4" customWidth="1"/>
    <col min="7" max="7" width="9.125" style="1" customWidth="1"/>
    <col min="8" max="8" width="7.25" style="1" customWidth="1"/>
    <col min="9" max="9" width="8.375" style="1" customWidth="1"/>
    <col min="10" max="16384" width="9" style="1"/>
  </cols>
  <sheetData>
    <row r="1" s="1" customFormat="1" ht="52" customHeight="1" spans="1:9">
      <c r="A1" s="5" t="s">
        <v>0</v>
      </c>
      <c r="B1" s="5"/>
      <c r="C1" s="5"/>
      <c r="D1" s="5"/>
      <c r="E1" s="5"/>
      <c r="F1" s="6"/>
      <c r="G1" s="5"/>
      <c r="H1" s="5"/>
      <c r="I1" s="5"/>
    </row>
    <row r="2" s="1" customFormat="1" customHeight="1" spans="1:9">
      <c r="A2" s="7" t="s">
        <v>1</v>
      </c>
      <c r="B2" s="7"/>
      <c r="C2" s="7"/>
      <c r="D2" s="7"/>
      <c r="E2" s="7"/>
      <c r="F2" s="8"/>
      <c r="G2" s="7"/>
      <c r="H2" s="7"/>
      <c r="I2" s="7"/>
    </row>
    <row r="3" s="1" customFormat="1" ht="36" customHeight="1" spans="1:9">
      <c r="A3" s="9" t="s">
        <v>2</v>
      </c>
      <c r="B3" s="9" t="s">
        <v>3</v>
      </c>
      <c r="C3" s="9" t="s">
        <v>4</v>
      </c>
      <c r="D3" s="9" t="s">
        <v>5</v>
      </c>
      <c r="E3" s="9" t="s">
        <v>6</v>
      </c>
      <c r="F3" s="10" t="s">
        <v>7</v>
      </c>
      <c r="G3" s="9" t="s">
        <v>8</v>
      </c>
      <c r="H3" s="9" t="s">
        <v>9</v>
      </c>
      <c r="I3" s="9" t="s">
        <v>10</v>
      </c>
    </row>
    <row r="4" s="1" customFormat="1" customHeight="1" spans="1:9">
      <c r="A4" s="9" t="s">
        <v>11</v>
      </c>
      <c r="B4" s="9">
        <v>26647081901</v>
      </c>
      <c r="C4" s="9" t="s">
        <v>12</v>
      </c>
      <c r="D4" s="9" t="s">
        <v>13</v>
      </c>
      <c r="E4" s="9">
        <v>72.4</v>
      </c>
      <c r="F4" s="11">
        <v>84.1</v>
      </c>
      <c r="G4" s="12">
        <f t="shared" ref="G4:G67" si="0">E4*0.5+F4*0.5</f>
        <v>78.25</v>
      </c>
      <c r="H4" s="9">
        <v>1</v>
      </c>
      <c r="I4" s="9" t="s">
        <v>14</v>
      </c>
    </row>
    <row r="5" s="1" customFormat="1" customHeight="1" spans="1:9">
      <c r="A5" s="9" t="s">
        <v>15</v>
      </c>
      <c r="B5" s="9">
        <v>26647024330</v>
      </c>
      <c r="C5" s="9" t="s">
        <v>12</v>
      </c>
      <c r="D5" s="9" t="s">
        <v>13</v>
      </c>
      <c r="E5" s="9">
        <v>69.4</v>
      </c>
      <c r="F5" s="11">
        <v>84.8</v>
      </c>
      <c r="G5" s="12">
        <f t="shared" si="0"/>
        <v>77.1</v>
      </c>
      <c r="H5" s="9">
        <v>2</v>
      </c>
      <c r="I5" s="9" t="s">
        <v>14</v>
      </c>
    </row>
    <row r="6" s="1" customFormat="1" customHeight="1" spans="1:9">
      <c r="A6" s="9" t="s">
        <v>16</v>
      </c>
      <c r="B6" s="9">
        <v>26647021115</v>
      </c>
      <c r="C6" s="9" t="s">
        <v>12</v>
      </c>
      <c r="D6" s="9" t="s">
        <v>13</v>
      </c>
      <c r="E6" s="9">
        <v>70.6</v>
      </c>
      <c r="F6" s="11">
        <v>80.24</v>
      </c>
      <c r="G6" s="12">
        <f t="shared" si="0"/>
        <v>75.42</v>
      </c>
      <c r="H6" s="9">
        <v>3</v>
      </c>
      <c r="I6" s="9" t="s">
        <v>14</v>
      </c>
    </row>
    <row r="7" s="1" customFormat="1" customHeight="1" spans="1:9">
      <c r="A7" s="9" t="s">
        <v>17</v>
      </c>
      <c r="B7" s="9">
        <v>26647062110</v>
      </c>
      <c r="C7" s="9" t="s">
        <v>12</v>
      </c>
      <c r="D7" s="9" t="s">
        <v>13</v>
      </c>
      <c r="E7" s="9">
        <v>65.25</v>
      </c>
      <c r="F7" s="11">
        <v>83.8</v>
      </c>
      <c r="G7" s="12">
        <f t="shared" si="0"/>
        <v>74.525</v>
      </c>
      <c r="H7" s="9">
        <v>4</v>
      </c>
      <c r="I7" s="9" t="s">
        <v>14</v>
      </c>
    </row>
    <row r="8" s="1" customFormat="1" customHeight="1" spans="1:9">
      <c r="A8" s="9" t="s">
        <v>18</v>
      </c>
      <c r="B8" s="9">
        <v>26647021623</v>
      </c>
      <c r="C8" s="9" t="s">
        <v>12</v>
      </c>
      <c r="D8" s="9" t="s">
        <v>13</v>
      </c>
      <c r="E8" s="9">
        <v>67.7</v>
      </c>
      <c r="F8" s="11">
        <v>80.7</v>
      </c>
      <c r="G8" s="12">
        <f t="shared" si="0"/>
        <v>74.2</v>
      </c>
      <c r="H8" s="9">
        <v>5</v>
      </c>
      <c r="I8" s="9" t="s">
        <v>14</v>
      </c>
    </row>
    <row r="9" s="1" customFormat="1" customHeight="1" spans="1:9">
      <c r="A9" s="9" t="s">
        <v>19</v>
      </c>
      <c r="B9" s="9">
        <v>26647080303</v>
      </c>
      <c r="C9" s="9" t="s">
        <v>12</v>
      </c>
      <c r="D9" s="9" t="s">
        <v>13</v>
      </c>
      <c r="E9" s="9">
        <v>66.15</v>
      </c>
      <c r="F9" s="11">
        <v>82.2</v>
      </c>
      <c r="G9" s="12">
        <f t="shared" si="0"/>
        <v>74.175</v>
      </c>
      <c r="H9" s="9">
        <v>6</v>
      </c>
      <c r="I9" s="9" t="s">
        <v>14</v>
      </c>
    </row>
    <row r="10" s="1" customFormat="1" customHeight="1" spans="1:9">
      <c r="A10" s="9" t="s">
        <v>20</v>
      </c>
      <c r="B10" s="9">
        <v>26647021805</v>
      </c>
      <c r="C10" s="9" t="s">
        <v>12</v>
      </c>
      <c r="D10" s="9" t="s">
        <v>13</v>
      </c>
      <c r="E10" s="9">
        <v>65</v>
      </c>
      <c r="F10" s="11">
        <v>82.76</v>
      </c>
      <c r="G10" s="12">
        <f t="shared" si="0"/>
        <v>73.88</v>
      </c>
      <c r="H10" s="9">
        <v>7</v>
      </c>
      <c r="I10" s="9" t="s">
        <v>14</v>
      </c>
    </row>
    <row r="11" s="1" customFormat="1" customHeight="1" spans="1:9">
      <c r="A11" s="9" t="s">
        <v>21</v>
      </c>
      <c r="B11" s="9">
        <v>26647060317</v>
      </c>
      <c r="C11" s="9" t="s">
        <v>12</v>
      </c>
      <c r="D11" s="9" t="s">
        <v>13</v>
      </c>
      <c r="E11" s="9">
        <v>62.4</v>
      </c>
      <c r="F11" s="11">
        <v>84.4</v>
      </c>
      <c r="G11" s="12">
        <f t="shared" si="0"/>
        <v>73.4</v>
      </c>
      <c r="H11" s="9">
        <v>8</v>
      </c>
      <c r="I11" s="9" t="s">
        <v>14</v>
      </c>
    </row>
    <row r="12" s="1" customFormat="1" customHeight="1" spans="1:9">
      <c r="A12" s="9" t="s">
        <v>22</v>
      </c>
      <c r="B12" s="9">
        <v>26647260125</v>
      </c>
      <c r="C12" s="9" t="s">
        <v>12</v>
      </c>
      <c r="D12" s="9" t="s">
        <v>13</v>
      </c>
      <c r="E12" s="9">
        <v>63.7</v>
      </c>
      <c r="F12" s="11">
        <v>82.24</v>
      </c>
      <c r="G12" s="12">
        <f t="shared" si="0"/>
        <v>72.97</v>
      </c>
      <c r="H12" s="9">
        <v>9</v>
      </c>
      <c r="I12" s="9" t="s">
        <v>14</v>
      </c>
    </row>
    <row r="13" s="1" customFormat="1" customHeight="1" spans="1:9">
      <c r="A13" s="9" t="s">
        <v>23</v>
      </c>
      <c r="B13" s="9">
        <v>26647023604</v>
      </c>
      <c r="C13" s="9" t="s">
        <v>12</v>
      </c>
      <c r="D13" s="9" t="s">
        <v>13</v>
      </c>
      <c r="E13" s="9">
        <v>63.3</v>
      </c>
      <c r="F13" s="11">
        <v>81.72</v>
      </c>
      <c r="G13" s="12">
        <f t="shared" si="0"/>
        <v>72.51</v>
      </c>
      <c r="H13" s="9">
        <v>10</v>
      </c>
      <c r="I13" s="9" t="s">
        <v>14</v>
      </c>
    </row>
    <row r="14" s="1" customFormat="1" customHeight="1" spans="1:9">
      <c r="A14" s="9" t="s">
        <v>24</v>
      </c>
      <c r="B14" s="9">
        <v>26647022803</v>
      </c>
      <c r="C14" s="9" t="s">
        <v>12</v>
      </c>
      <c r="D14" s="9" t="s">
        <v>13</v>
      </c>
      <c r="E14" s="9">
        <v>63.25</v>
      </c>
      <c r="F14" s="11">
        <v>81.6</v>
      </c>
      <c r="G14" s="12">
        <f t="shared" si="0"/>
        <v>72.425</v>
      </c>
      <c r="H14" s="9">
        <v>11</v>
      </c>
      <c r="I14" s="9" t="s">
        <v>14</v>
      </c>
    </row>
    <row r="15" s="1" customFormat="1" customHeight="1" spans="1:9">
      <c r="A15" s="9" t="s">
        <v>25</v>
      </c>
      <c r="B15" s="9">
        <v>26647080928</v>
      </c>
      <c r="C15" s="9" t="s">
        <v>12</v>
      </c>
      <c r="D15" s="9" t="s">
        <v>13</v>
      </c>
      <c r="E15" s="9">
        <v>61.8</v>
      </c>
      <c r="F15" s="11">
        <v>82.8</v>
      </c>
      <c r="G15" s="12">
        <f t="shared" si="0"/>
        <v>72.3</v>
      </c>
      <c r="H15" s="9">
        <v>12</v>
      </c>
      <c r="I15" s="9" t="s">
        <v>14</v>
      </c>
    </row>
    <row r="16" s="1" customFormat="1" customHeight="1" spans="1:9">
      <c r="A16" s="9" t="s">
        <v>26</v>
      </c>
      <c r="B16" s="9">
        <v>26647021629</v>
      </c>
      <c r="C16" s="9" t="s">
        <v>12</v>
      </c>
      <c r="D16" s="9" t="s">
        <v>13</v>
      </c>
      <c r="E16" s="9">
        <v>59.9</v>
      </c>
      <c r="F16" s="11">
        <v>83.84</v>
      </c>
      <c r="G16" s="12">
        <f t="shared" si="0"/>
        <v>71.87</v>
      </c>
      <c r="H16" s="9">
        <v>13</v>
      </c>
      <c r="I16" s="9" t="s">
        <v>14</v>
      </c>
    </row>
    <row r="17" s="1" customFormat="1" customHeight="1" spans="1:9">
      <c r="A17" s="9" t="s">
        <v>27</v>
      </c>
      <c r="B17" s="9">
        <v>26647082005</v>
      </c>
      <c r="C17" s="9" t="s">
        <v>12</v>
      </c>
      <c r="D17" s="9" t="s">
        <v>13</v>
      </c>
      <c r="E17" s="9">
        <v>64.1</v>
      </c>
      <c r="F17" s="11">
        <v>79</v>
      </c>
      <c r="G17" s="12">
        <f t="shared" si="0"/>
        <v>71.55</v>
      </c>
      <c r="H17" s="9">
        <v>14</v>
      </c>
      <c r="I17" s="9" t="s">
        <v>14</v>
      </c>
    </row>
    <row r="18" s="1" customFormat="1" customHeight="1" spans="1:9">
      <c r="A18" s="9" t="s">
        <v>28</v>
      </c>
      <c r="B18" s="9">
        <v>26647023707</v>
      </c>
      <c r="C18" s="9" t="s">
        <v>12</v>
      </c>
      <c r="D18" s="9" t="s">
        <v>13</v>
      </c>
      <c r="E18" s="9">
        <v>59.25</v>
      </c>
      <c r="F18" s="11">
        <v>83.6</v>
      </c>
      <c r="G18" s="12">
        <f t="shared" si="0"/>
        <v>71.425</v>
      </c>
      <c r="H18" s="9">
        <v>15</v>
      </c>
      <c r="I18" s="9" t="s">
        <v>14</v>
      </c>
    </row>
    <row r="19" s="1" customFormat="1" customHeight="1" spans="1:9">
      <c r="A19" s="9" t="s">
        <v>29</v>
      </c>
      <c r="B19" s="9">
        <v>26647021429</v>
      </c>
      <c r="C19" s="9" t="s">
        <v>12</v>
      </c>
      <c r="D19" s="9" t="s">
        <v>13</v>
      </c>
      <c r="E19" s="9">
        <v>60.8</v>
      </c>
      <c r="F19" s="11">
        <v>82</v>
      </c>
      <c r="G19" s="12">
        <f t="shared" si="0"/>
        <v>71.4</v>
      </c>
      <c r="H19" s="9">
        <v>16</v>
      </c>
      <c r="I19" s="9" t="s">
        <v>14</v>
      </c>
    </row>
    <row r="20" s="1" customFormat="1" customHeight="1" spans="1:9">
      <c r="A20" s="9" t="s">
        <v>30</v>
      </c>
      <c r="B20" s="9">
        <v>26647020508</v>
      </c>
      <c r="C20" s="9" t="s">
        <v>12</v>
      </c>
      <c r="D20" s="9" t="s">
        <v>13</v>
      </c>
      <c r="E20" s="9">
        <v>60.35</v>
      </c>
      <c r="F20" s="11">
        <v>82.06</v>
      </c>
      <c r="G20" s="12">
        <f t="shared" si="0"/>
        <v>71.205</v>
      </c>
      <c r="H20" s="9">
        <v>17</v>
      </c>
      <c r="I20" s="9" t="s">
        <v>14</v>
      </c>
    </row>
    <row r="21" s="1" customFormat="1" customHeight="1" spans="1:9">
      <c r="A21" s="9" t="s">
        <v>31</v>
      </c>
      <c r="B21" s="9">
        <v>26647020502</v>
      </c>
      <c r="C21" s="9" t="s">
        <v>12</v>
      </c>
      <c r="D21" s="9" t="s">
        <v>13</v>
      </c>
      <c r="E21" s="9">
        <v>57.6</v>
      </c>
      <c r="F21" s="11">
        <v>84</v>
      </c>
      <c r="G21" s="12">
        <f t="shared" si="0"/>
        <v>70.8</v>
      </c>
      <c r="H21" s="9">
        <v>18</v>
      </c>
      <c r="I21" s="9" t="s">
        <v>14</v>
      </c>
    </row>
    <row r="22" s="1" customFormat="1" customHeight="1" spans="1:9">
      <c r="A22" s="9" t="s">
        <v>32</v>
      </c>
      <c r="B22" s="9">
        <v>26647024221</v>
      </c>
      <c r="C22" s="9" t="s">
        <v>12</v>
      </c>
      <c r="D22" s="9" t="s">
        <v>13</v>
      </c>
      <c r="E22" s="9">
        <v>61.6</v>
      </c>
      <c r="F22" s="11">
        <v>79.6</v>
      </c>
      <c r="G22" s="12">
        <f t="shared" si="0"/>
        <v>70.6</v>
      </c>
      <c r="H22" s="9">
        <v>19</v>
      </c>
      <c r="I22" s="9" t="s">
        <v>14</v>
      </c>
    </row>
    <row r="23" s="1" customFormat="1" customHeight="1" spans="1:9">
      <c r="A23" s="9" t="s">
        <v>33</v>
      </c>
      <c r="B23" s="9">
        <v>26647023917</v>
      </c>
      <c r="C23" s="9" t="s">
        <v>12</v>
      </c>
      <c r="D23" s="9" t="s">
        <v>13</v>
      </c>
      <c r="E23" s="9">
        <v>57.55</v>
      </c>
      <c r="F23" s="11">
        <v>83.42</v>
      </c>
      <c r="G23" s="12">
        <f t="shared" si="0"/>
        <v>70.485</v>
      </c>
      <c r="H23" s="9">
        <v>20</v>
      </c>
      <c r="I23" s="9" t="s">
        <v>14</v>
      </c>
    </row>
    <row r="24" s="1" customFormat="1" customHeight="1" spans="1:9">
      <c r="A24" s="9" t="s">
        <v>34</v>
      </c>
      <c r="B24" s="9">
        <v>26647080121</v>
      </c>
      <c r="C24" s="9" t="s">
        <v>12</v>
      </c>
      <c r="D24" s="9" t="s">
        <v>13</v>
      </c>
      <c r="E24" s="9">
        <v>60.25</v>
      </c>
      <c r="F24" s="11">
        <v>80.6</v>
      </c>
      <c r="G24" s="12">
        <f t="shared" si="0"/>
        <v>70.425</v>
      </c>
      <c r="H24" s="9">
        <v>21</v>
      </c>
      <c r="I24" s="9" t="s">
        <v>14</v>
      </c>
    </row>
    <row r="25" s="1" customFormat="1" customHeight="1" spans="1:9">
      <c r="A25" s="9" t="s">
        <v>35</v>
      </c>
      <c r="B25" s="9">
        <v>26647080322</v>
      </c>
      <c r="C25" s="9" t="s">
        <v>12</v>
      </c>
      <c r="D25" s="9" t="s">
        <v>13</v>
      </c>
      <c r="E25" s="9">
        <v>56.75</v>
      </c>
      <c r="F25" s="11">
        <v>84</v>
      </c>
      <c r="G25" s="12">
        <f t="shared" si="0"/>
        <v>70.375</v>
      </c>
      <c r="H25" s="9">
        <v>22</v>
      </c>
      <c r="I25" s="9" t="s">
        <v>14</v>
      </c>
    </row>
    <row r="26" s="1" customFormat="1" customHeight="1" spans="1:9">
      <c r="A26" s="9" t="s">
        <v>36</v>
      </c>
      <c r="B26" s="9">
        <v>26647061522</v>
      </c>
      <c r="C26" s="9" t="s">
        <v>12</v>
      </c>
      <c r="D26" s="9" t="s">
        <v>13</v>
      </c>
      <c r="E26" s="9">
        <v>58.15</v>
      </c>
      <c r="F26" s="11">
        <v>82.44</v>
      </c>
      <c r="G26" s="12">
        <f t="shared" si="0"/>
        <v>70.295</v>
      </c>
      <c r="H26" s="9">
        <v>23</v>
      </c>
      <c r="I26" s="9" t="s">
        <v>14</v>
      </c>
    </row>
    <row r="27" s="1" customFormat="1" customHeight="1" spans="1:9">
      <c r="A27" s="9" t="s">
        <v>37</v>
      </c>
      <c r="B27" s="9">
        <v>26647080614</v>
      </c>
      <c r="C27" s="9" t="s">
        <v>12</v>
      </c>
      <c r="D27" s="9" t="s">
        <v>13</v>
      </c>
      <c r="E27" s="9">
        <v>56.65</v>
      </c>
      <c r="F27" s="11">
        <v>83.94</v>
      </c>
      <c r="G27" s="12">
        <f t="shared" si="0"/>
        <v>70.295</v>
      </c>
      <c r="H27" s="9">
        <v>23</v>
      </c>
      <c r="I27" s="9" t="s">
        <v>14</v>
      </c>
    </row>
    <row r="28" s="1" customFormat="1" customHeight="1" spans="1:9">
      <c r="A28" s="9" t="s">
        <v>38</v>
      </c>
      <c r="B28" s="9">
        <v>26647020907</v>
      </c>
      <c r="C28" s="9" t="s">
        <v>12</v>
      </c>
      <c r="D28" s="9" t="s">
        <v>13</v>
      </c>
      <c r="E28" s="9">
        <v>60.2</v>
      </c>
      <c r="F28" s="11">
        <v>80.2</v>
      </c>
      <c r="G28" s="12">
        <f t="shared" si="0"/>
        <v>70.2</v>
      </c>
      <c r="H28" s="9">
        <v>25</v>
      </c>
      <c r="I28" s="9" t="s">
        <v>14</v>
      </c>
    </row>
    <row r="29" s="1" customFormat="1" customHeight="1" spans="1:9">
      <c r="A29" s="9" t="s">
        <v>39</v>
      </c>
      <c r="B29" s="9">
        <v>26647061119</v>
      </c>
      <c r="C29" s="9" t="s">
        <v>12</v>
      </c>
      <c r="D29" s="9" t="s">
        <v>13</v>
      </c>
      <c r="E29" s="9">
        <v>54.15</v>
      </c>
      <c r="F29" s="11">
        <v>86.2</v>
      </c>
      <c r="G29" s="12">
        <f t="shared" si="0"/>
        <v>70.175</v>
      </c>
      <c r="H29" s="9">
        <v>26</v>
      </c>
      <c r="I29" s="9" t="s">
        <v>14</v>
      </c>
    </row>
    <row r="30" s="1" customFormat="1" customHeight="1" spans="1:9">
      <c r="A30" s="9" t="s">
        <v>40</v>
      </c>
      <c r="B30" s="9">
        <v>26647082326</v>
      </c>
      <c r="C30" s="9" t="s">
        <v>12</v>
      </c>
      <c r="D30" s="9" t="s">
        <v>13</v>
      </c>
      <c r="E30" s="9">
        <v>58.85</v>
      </c>
      <c r="F30" s="11">
        <v>81.44</v>
      </c>
      <c r="G30" s="12">
        <f t="shared" si="0"/>
        <v>70.145</v>
      </c>
      <c r="H30" s="9">
        <v>27</v>
      </c>
      <c r="I30" s="9" t="s">
        <v>14</v>
      </c>
    </row>
    <row r="31" s="1" customFormat="1" customHeight="1" spans="1:9">
      <c r="A31" s="9" t="s">
        <v>41</v>
      </c>
      <c r="B31" s="9">
        <v>26647020825</v>
      </c>
      <c r="C31" s="9" t="s">
        <v>12</v>
      </c>
      <c r="D31" s="9" t="s">
        <v>13</v>
      </c>
      <c r="E31" s="9">
        <v>59.35</v>
      </c>
      <c r="F31" s="11">
        <v>80.58</v>
      </c>
      <c r="G31" s="12">
        <f t="shared" si="0"/>
        <v>69.965</v>
      </c>
      <c r="H31" s="9">
        <v>28</v>
      </c>
      <c r="I31" s="9" t="s">
        <v>14</v>
      </c>
    </row>
    <row r="32" s="1" customFormat="1" customHeight="1" spans="1:9">
      <c r="A32" s="9" t="s">
        <v>42</v>
      </c>
      <c r="B32" s="9">
        <v>26647022205</v>
      </c>
      <c r="C32" s="9" t="s">
        <v>12</v>
      </c>
      <c r="D32" s="9" t="s">
        <v>13</v>
      </c>
      <c r="E32" s="9">
        <v>60.5</v>
      </c>
      <c r="F32" s="11">
        <v>79.4</v>
      </c>
      <c r="G32" s="12">
        <f t="shared" si="0"/>
        <v>69.95</v>
      </c>
      <c r="H32" s="9">
        <v>29</v>
      </c>
      <c r="I32" s="9" t="s">
        <v>14</v>
      </c>
    </row>
    <row r="33" s="1" customFormat="1" customHeight="1" spans="1:9">
      <c r="A33" s="9" t="s">
        <v>43</v>
      </c>
      <c r="B33" s="9">
        <v>26647023603</v>
      </c>
      <c r="C33" s="9" t="s">
        <v>12</v>
      </c>
      <c r="D33" s="9" t="s">
        <v>13</v>
      </c>
      <c r="E33" s="9">
        <v>57.1</v>
      </c>
      <c r="F33" s="11">
        <v>82.2</v>
      </c>
      <c r="G33" s="12">
        <f t="shared" si="0"/>
        <v>69.65</v>
      </c>
      <c r="H33" s="9">
        <v>30</v>
      </c>
      <c r="I33" s="9" t="s">
        <v>14</v>
      </c>
    </row>
    <row r="34" s="1" customFormat="1" customHeight="1" spans="1:9">
      <c r="A34" s="9" t="s">
        <v>44</v>
      </c>
      <c r="B34" s="9">
        <v>26647021612</v>
      </c>
      <c r="C34" s="9" t="s">
        <v>12</v>
      </c>
      <c r="D34" s="9" t="s">
        <v>13</v>
      </c>
      <c r="E34" s="9">
        <v>54.6</v>
      </c>
      <c r="F34" s="11">
        <v>84.1</v>
      </c>
      <c r="G34" s="12">
        <f t="shared" si="0"/>
        <v>69.35</v>
      </c>
      <c r="H34" s="9">
        <v>31</v>
      </c>
      <c r="I34" s="9" t="s">
        <v>14</v>
      </c>
    </row>
    <row r="35" s="1" customFormat="1" customHeight="1" spans="1:9">
      <c r="A35" s="9" t="s">
        <v>45</v>
      </c>
      <c r="B35" s="9">
        <v>26647021703</v>
      </c>
      <c r="C35" s="9" t="s">
        <v>12</v>
      </c>
      <c r="D35" s="9" t="s">
        <v>13</v>
      </c>
      <c r="E35" s="9">
        <v>58.65</v>
      </c>
      <c r="F35" s="11">
        <v>79.9</v>
      </c>
      <c r="G35" s="12">
        <f t="shared" si="0"/>
        <v>69.275</v>
      </c>
      <c r="H35" s="9">
        <v>32</v>
      </c>
      <c r="I35" s="9" t="s">
        <v>14</v>
      </c>
    </row>
    <row r="36" s="1" customFormat="1" customHeight="1" spans="1:9">
      <c r="A36" s="9" t="s">
        <v>46</v>
      </c>
      <c r="B36" s="9">
        <v>26647080602</v>
      </c>
      <c r="C36" s="9" t="s">
        <v>12</v>
      </c>
      <c r="D36" s="9" t="s">
        <v>13</v>
      </c>
      <c r="E36" s="9">
        <v>57.35</v>
      </c>
      <c r="F36" s="11">
        <v>81.2</v>
      </c>
      <c r="G36" s="12">
        <f t="shared" si="0"/>
        <v>69.275</v>
      </c>
      <c r="H36" s="9">
        <v>32</v>
      </c>
      <c r="I36" s="9" t="s">
        <v>14</v>
      </c>
    </row>
    <row r="37" s="1" customFormat="1" customHeight="1" spans="1:9">
      <c r="A37" s="9" t="s">
        <v>47</v>
      </c>
      <c r="B37" s="9">
        <v>26647081111</v>
      </c>
      <c r="C37" s="9" t="s">
        <v>12</v>
      </c>
      <c r="D37" s="9" t="s">
        <v>13</v>
      </c>
      <c r="E37" s="9">
        <v>56.15</v>
      </c>
      <c r="F37" s="11">
        <v>82.4</v>
      </c>
      <c r="G37" s="12">
        <f t="shared" si="0"/>
        <v>69.275</v>
      </c>
      <c r="H37" s="9">
        <v>32</v>
      </c>
      <c r="I37" s="9" t="s">
        <v>14</v>
      </c>
    </row>
    <row r="38" s="1" customFormat="1" customHeight="1" spans="1:9">
      <c r="A38" s="9" t="s">
        <v>48</v>
      </c>
      <c r="B38" s="9">
        <v>26647023901</v>
      </c>
      <c r="C38" s="9" t="s">
        <v>12</v>
      </c>
      <c r="D38" s="9" t="s">
        <v>13</v>
      </c>
      <c r="E38" s="9">
        <v>57.1</v>
      </c>
      <c r="F38" s="11">
        <v>81.4</v>
      </c>
      <c r="G38" s="12">
        <f t="shared" si="0"/>
        <v>69.25</v>
      </c>
      <c r="H38" s="9">
        <v>35</v>
      </c>
      <c r="I38" s="9" t="s">
        <v>14</v>
      </c>
    </row>
    <row r="39" s="1" customFormat="1" customHeight="1" spans="1:9">
      <c r="A39" s="9" t="s">
        <v>49</v>
      </c>
      <c r="B39" s="9">
        <v>26647023502</v>
      </c>
      <c r="C39" s="9" t="s">
        <v>12</v>
      </c>
      <c r="D39" s="9" t="s">
        <v>13</v>
      </c>
      <c r="E39" s="9">
        <v>57.5</v>
      </c>
      <c r="F39" s="11">
        <v>80.76</v>
      </c>
      <c r="G39" s="12">
        <f t="shared" si="0"/>
        <v>69.13</v>
      </c>
      <c r="H39" s="9">
        <v>36</v>
      </c>
      <c r="I39" s="9" t="s">
        <v>14</v>
      </c>
    </row>
    <row r="40" s="1" customFormat="1" customHeight="1" spans="1:9">
      <c r="A40" s="9" t="s">
        <v>50</v>
      </c>
      <c r="B40" s="9">
        <v>26647081206</v>
      </c>
      <c r="C40" s="9" t="s">
        <v>12</v>
      </c>
      <c r="D40" s="9" t="s">
        <v>13</v>
      </c>
      <c r="E40" s="9">
        <v>56.95</v>
      </c>
      <c r="F40" s="11">
        <v>81.3</v>
      </c>
      <c r="G40" s="12">
        <f t="shared" si="0"/>
        <v>69.125</v>
      </c>
      <c r="H40" s="9">
        <v>36</v>
      </c>
      <c r="I40" s="9" t="s">
        <v>14</v>
      </c>
    </row>
    <row r="41" s="1" customFormat="1" customHeight="1" spans="1:9">
      <c r="A41" s="9" t="s">
        <v>51</v>
      </c>
      <c r="B41" s="9">
        <v>26647080117</v>
      </c>
      <c r="C41" s="9" t="s">
        <v>12</v>
      </c>
      <c r="D41" s="9" t="s">
        <v>13</v>
      </c>
      <c r="E41" s="9">
        <v>55.75</v>
      </c>
      <c r="F41" s="11">
        <v>82.4</v>
      </c>
      <c r="G41" s="12">
        <f t="shared" si="0"/>
        <v>69.075</v>
      </c>
      <c r="H41" s="9">
        <v>38</v>
      </c>
      <c r="I41" s="9" t="s">
        <v>14</v>
      </c>
    </row>
    <row r="42" s="1" customFormat="1" customHeight="1" spans="1:9">
      <c r="A42" s="9" t="s">
        <v>52</v>
      </c>
      <c r="B42" s="9">
        <v>26647021218</v>
      </c>
      <c r="C42" s="9" t="s">
        <v>12</v>
      </c>
      <c r="D42" s="9" t="s">
        <v>13</v>
      </c>
      <c r="E42" s="9">
        <v>58.3</v>
      </c>
      <c r="F42" s="11">
        <v>79.8</v>
      </c>
      <c r="G42" s="12">
        <f t="shared" si="0"/>
        <v>69.05</v>
      </c>
      <c r="H42" s="9">
        <v>39</v>
      </c>
      <c r="I42" s="9" t="s">
        <v>14</v>
      </c>
    </row>
    <row r="43" s="1" customFormat="1" customHeight="1" spans="1:9">
      <c r="A43" s="9" t="s">
        <v>53</v>
      </c>
      <c r="B43" s="9">
        <v>26647021811</v>
      </c>
      <c r="C43" s="9" t="s">
        <v>12</v>
      </c>
      <c r="D43" s="9" t="s">
        <v>13</v>
      </c>
      <c r="E43" s="9">
        <v>58.95</v>
      </c>
      <c r="F43" s="11">
        <v>79</v>
      </c>
      <c r="G43" s="12">
        <f t="shared" si="0"/>
        <v>68.975</v>
      </c>
      <c r="H43" s="9">
        <v>40</v>
      </c>
      <c r="I43" s="9" t="s">
        <v>14</v>
      </c>
    </row>
    <row r="44" s="1" customFormat="1" customHeight="1" spans="1:9">
      <c r="A44" s="9" t="s">
        <v>54</v>
      </c>
      <c r="B44" s="9">
        <v>26647022117</v>
      </c>
      <c r="C44" s="9" t="s">
        <v>12</v>
      </c>
      <c r="D44" s="9" t="s">
        <v>13</v>
      </c>
      <c r="E44" s="9">
        <v>56.3</v>
      </c>
      <c r="F44" s="11">
        <v>81.4</v>
      </c>
      <c r="G44" s="12">
        <f t="shared" si="0"/>
        <v>68.85</v>
      </c>
      <c r="H44" s="9">
        <v>41</v>
      </c>
      <c r="I44" s="9" t="s">
        <v>14</v>
      </c>
    </row>
    <row r="45" s="1" customFormat="1" customHeight="1" spans="1:9">
      <c r="A45" s="9" t="s">
        <v>55</v>
      </c>
      <c r="B45" s="9">
        <v>26647022802</v>
      </c>
      <c r="C45" s="9" t="s">
        <v>12</v>
      </c>
      <c r="D45" s="9" t="s">
        <v>13</v>
      </c>
      <c r="E45" s="9">
        <v>56.8</v>
      </c>
      <c r="F45" s="11">
        <v>80.8</v>
      </c>
      <c r="G45" s="12">
        <f t="shared" si="0"/>
        <v>68.8</v>
      </c>
      <c r="H45" s="9">
        <v>42</v>
      </c>
      <c r="I45" s="9" t="s">
        <v>14</v>
      </c>
    </row>
    <row r="46" s="1" customFormat="1" customHeight="1" spans="1:9">
      <c r="A46" s="9" t="s">
        <v>56</v>
      </c>
      <c r="B46" s="9">
        <v>26647062327</v>
      </c>
      <c r="C46" s="9" t="s">
        <v>12</v>
      </c>
      <c r="D46" s="9" t="s">
        <v>13</v>
      </c>
      <c r="E46" s="9">
        <v>54.5</v>
      </c>
      <c r="F46" s="11">
        <v>83</v>
      </c>
      <c r="G46" s="12">
        <f t="shared" si="0"/>
        <v>68.75</v>
      </c>
      <c r="H46" s="9">
        <v>43</v>
      </c>
      <c r="I46" s="9" t="s">
        <v>14</v>
      </c>
    </row>
    <row r="47" s="1" customFormat="1" customHeight="1" spans="1:9">
      <c r="A47" s="9" t="s">
        <v>57</v>
      </c>
      <c r="B47" s="9">
        <v>26647060208</v>
      </c>
      <c r="C47" s="9" t="s">
        <v>12</v>
      </c>
      <c r="D47" s="9" t="s">
        <v>13</v>
      </c>
      <c r="E47" s="9">
        <v>56.5</v>
      </c>
      <c r="F47" s="11">
        <v>80.8</v>
      </c>
      <c r="G47" s="12">
        <f t="shared" si="0"/>
        <v>68.65</v>
      </c>
      <c r="H47" s="9">
        <v>44</v>
      </c>
      <c r="I47" s="9" t="s">
        <v>14</v>
      </c>
    </row>
    <row r="48" s="1" customFormat="1" customHeight="1" spans="1:9">
      <c r="A48" s="9" t="s">
        <v>58</v>
      </c>
      <c r="B48" s="9">
        <v>26647082027</v>
      </c>
      <c r="C48" s="9" t="s">
        <v>12</v>
      </c>
      <c r="D48" s="9" t="s">
        <v>13</v>
      </c>
      <c r="E48" s="9">
        <v>56.6</v>
      </c>
      <c r="F48" s="11">
        <v>80.6</v>
      </c>
      <c r="G48" s="12">
        <f t="shared" si="0"/>
        <v>68.6</v>
      </c>
      <c r="H48" s="9">
        <v>45</v>
      </c>
      <c r="I48" s="9" t="s">
        <v>14</v>
      </c>
    </row>
    <row r="49" s="1" customFormat="1" customHeight="1" spans="1:9">
      <c r="A49" s="9" t="s">
        <v>59</v>
      </c>
      <c r="B49" s="9">
        <v>26647023818</v>
      </c>
      <c r="C49" s="9" t="s">
        <v>12</v>
      </c>
      <c r="D49" s="9" t="s">
        <v>13</v>
      </c>
      <c r="E49" s="9">
        <v>57.25</v>
      </c>
      <c r="F49" s="11">
        <v>79.94</v>
      </c>
      <c r="G49" s="12">
        <f t="shared" si="0"/>
        <v>68.595</v>
      </c>
      <c r="H49" s="9">
        <v>45</v>
      </c>
      <c r="I49" s="9" t="s">
        <v>14</v>
      </c>
    </row>
    <row r="50" s="1" customFormat="1" customHeight="1" spans="1:9">
      <c r="A50" s="9" t="s">
        <v>60</v>
      </c>
      <c r="B50" s="9">
        <v>26647020529</v>
      </c>
      <c r="C50" s="9" t="s">
        <v>12</v>
      </c>
      <c r="D50" s="9" t="s">
        <v>13</v>
      </c>
      <c r="E50" s="9">
        <v>50.7</v>
      </c>
      <c r="F50" s="11">
        <v>86.4</v>
      </c>
      <c r="G50" s="12">
        <f t="shared" si="0"/>
        <v>68.55</v>
      </c>
      <c r="H50" s="9">
        <v>47</v>
      </c>
      <c r="I50" s="9" t="s">
        <v>14</v>
      </c>
    </row>
    <row r="51" s="1" customFormat="1" customHeight="1" spans="1:9">
      <c r="A51" s="9" t="s">
        <v>61</v>
      </c>
      <c r="B51" s="9">
        <v>26647080129</v>
      </c>
      <c r="C51" s="9" t="s">
        <v>12</v>
      </c>
      <c r="D51" s="9" t="s">
        <v>13</v>
      </c>
      <c r="E51" s="9">
        <v>56.65</v>
      </c>
      <c r="F51" s="11">
        <v>80.2</v>
      </c>
      <c r="G51" s="12">
        <f t="shared" si="0"/>
        <v>68.425</v>
      </c>
      <c r="H51" s="9">
        <v>48</v>
      </c>
      <c r="I51" s="9" t="s">
        <v>14</v>
      </c>
    </row>
    <row r="52" s="1" customFormat="1" customHeight="1" spans="1:9">
      <c r="A52" s="9" t="s">
        <v>62</v>
      </c>
      <c r="B52" s="9">
        <v>26647081818</v>
      </c>
      <c r="C52" s="9" t="s">
        <v>12</v>
      </c>
      <c r="D52" s="9" t="s">
        <v>13</v>
      </c>
      <c r="E52" s="9">
        <v>53.85</v>
      </c>
      <c r="F52" s="11">
        <v>83</v>
      </c>
      <c r="G52" s="12">
        <f t="shared" si="0"/>
        <v>68.425</v>
      </c>
      <c r="H52" s="9">
        <v>48</v>
      </c>
      <c r="I52" s="9" t="s">
        <v>14</v>
      </c>
    </row>
    <row r="53" s="1" customFormat="1" customHeight="1" spans="1:9">
      <c r="A53" s="9" t="s">
        <v>63</v>
      </c>
      <c r="B53" s="9">
        <v>26647061820</v>
      </c>
      <c r="C53" s="9" t="s">
        <v>12</v>
      </c>
      <c r="D53" s="9" t="s">
        <v>13</v>
      </c>
      <c r="E53" s="9">
        <v>53.85</v>
      </c>
      <c r="F53" s="11">
        <v>83</v>
      </c>
      <c r="G53" s="12">
        <f t="shared" si="0"/>
        <v>68.425</v>
      </c>
      <c r="H53" s="9">
        <v>48</v>
      </c>
      <c r="I53" s="9" t="s">
        <v>14</v>
      </c>
    </row>
    <row r="54" s="1" customFormat="1" customHeight="1" spans="1:9">
      <c r="A54" s="9" t="s">
        <v>64</v>
      </c>
      <c r="B54" s="9">
        <v>26647021012</v>
      </c>
      <c r="C54" s="9" t="s">
        <v>12</v>
      </c>
      <c r="D54" s="9" t="s">
        <v>13</v>
      </c>
      <c r="E54" s="9">
        <v>55.05</v>
      </c>
      <c r="F54" s="11">
        <v>81.78</v>
      </c>
      <c r="G54" s="12">
        <f t="shared" si="0"/>
        <v>68.415</v>
      </c>
      <c r="H54" s="9">
        <v>51</v>
      </c>
      <c r="I54" s="9" t="s">
        <v>14</v>
      </c>
    </row>
    <row r="55" s="1" customFormat="1" customHeight="1" spans="1:9">
      <c r="A55" s="9" t="s">
        <v>65</v>
      </c>
      <c r="B55" s="9">
        <v>26647023624</v>
      </c>
      <c r="C55" s="9" t="s">
        <v>12</v>
      </c>
      <c r="D55" s="9" t="s">
        <v>13</v>
      </c>
      <c r="E55" s="9">
        <v>54</v>
      </c>
      <c r="F55" s="11">
        <v>82.72</v>
      </c>
      <c r="G55" s="12">
        <f t="shared" si="0"/>
        <v>68.36</v>
      </c>
      <c r="H55" s="9">
        <v>52</v>
      </c>
      <c r="I55" s="9" t="s">
        <v>14</v>
      </c>
    </row>
    <row r="56" s="1" customFormat="1" customHeight="1" spans="1:9">
      <c r="A56" s="9" t="s">
        <v>66</v>
      </c>
      <c r="B56" s="9">
        <v>26647060605</v>
      </c>
      <c r="C56" s="9" t="s">
        <v>12</v>
      </c>
      <c r="D56" s="9" t="s">
        <v>13</v>
      </c>
      <c r="E56" s="9">
        <v>55.25</v>
      </c>
      <c r="F56" s="11">
        <v>81.4</v>
      </c>
      <c r="G56" s="12">
        <f t="shared" si="0"/>
        <v>68.325</v>
      </c>
      <c r="H56" s="9">
        <v>53</v>
      </c>
      <c r="I56" s="9" t="s">
        <v>14</v>
      </c>
    </row>
    <row r="57" s="1" customFormat="1" customHeight="1" spans="1:9">
      <c r="A57" s="9" t="s">
        <v>67</v>
      </c>
      <c r="B57" s="9">
        <v>26647023905</v>
      </c>
      <c r="C57" s="9" t="s">
        <v>12</v>
      </c>
      <c r="D57" s="9" t="s">
        <v>13</v>
      </c>
      <c r="E57" s="9">
        <v>57</v>
      </c>
      <c r="F57" s="11">
        <v>79.6</v>
      </c>
      <c r="G57" s="12">
        <f t="shared" si="0"/>
        <v>68.3</v>
      </c>
      <c r="H57" s="9">
        <v>54</v>
      </c>
      <c r="I57" s="9" t="s">
        <v>14</v>
      </c>
    </row>
    <row r="58" s="1" customFormat="1" customHeight="1" spans="1:9">
      <c r="A58" s="9" t="s">
        <v>68</v>
      </c>
      <c r="B58" s="9">
        <v>26647081521</v>
      </c>
      <c r="C58" s="9" t="s">
        <v>12</v>
      </c>
      <c r="D58" s="9" t="s">
        <v>13</v>
      </c>
      <c r="E58" s="9">
        <v>59.15</v>
      </c>
      <c r="F58" s="11">
        <v>77.2</v>
      </c>
      <c r="G58" s="12">
        <f t="shared" si="0"/>
        <v>68.175</v>
      </c>
      <c r="H58" s="9">
        <v>55</v>
      </c>
      <c r="I58" s="9" t="s">
        <v>14</v>
      </c>
    </row>
    <row r="59" s="1" customFormat="1" customHeight="1" spans="1:9">
      <c r="A59" s="9" t="s">
        <v>69</v>
      </c>
      <c r="B59" s="9">
        <v>26647260725</v>
      </c>
      <c r="C59" s="9" t="s">
        <v>12</v>
      </c>
      <c r="D59" s="9" t="s">
        <v>13</v>
      </c>
      <c r="E59" s="9">
        <v>57.9</v>
      </c>
      <c r="F59" s="11">
        <v>78.2</v>
      </c>
      <c r="G59" s="12">
        <f t="shared" si="0"/>
        <v>68.05</v>
      </c>
      <c r="H59" s="9">
        <v>56</v>
      </c>
      <c r="I59" s="9" t="s">
        <v>14</v>
      </c>
    </row>
    <row r="60" s="1" customFormat="1" customHeight="1" spans="1:9">
      <c r="A60" s="9" t="s">
        <v>70</v>
      </c>
      <c r="B60" s="9">
        <v>26647020609</v>
      </c>
      <c r="C60" s="9" t="s">
        <v>12</v>
      </c>
      <c r="D60" s="9" t="s">
        <v>13</v>
      </c>
      <c r="E60" s="9">
        <v>55.3</v>
      </c>
      <c r="F60" s="11">
        <v>80.8</v>
      </c>
      <c r="G60" s="12">
        <f t="shared" si="0"/>
        <v>68.05</v>
      </c>
      <c r="H60" s="9">
        <v>56</v>
      </c>
      <c r="I60" s="9" t="s">
        <v>14</v>
      </c>
    </row>
    <row r="61" s="1" customFormat="1" customHeight="1" spans="1:9">
      <c r="A61" s="9" t="s">
        <v>71</v>
      </c>
      <c r="B61" s="9">
        <v>26647023812</v>
      </c>
      <c r="C61" s="9" t="s">
        <v>12</v>
      </c>
      <c r="D61" s="9" t="s">
        <v>13</v>
      </c>
      <c r="E61" s="9">
        <v>55.85</v>
      </c>
      <c r="F61" s="11">
        <v>80</v>
      </c>
      <c r="G61" s="12">
        <f t="shared" si="0"/>
        <v>67.925</v>
      </c>
      <c r="H61" s="9">
        <v>58</v>
      </c>
      <c r="I61" s="9" t="s">
        <v>14</v>
      </c>
    </row>
    <row r="62" s="1" customFormat="1" customHeight="1" spans="1:9">
      <c r="A62" s="9" t="s">
        <v>72</v>
      </c>
      <c r="B62" s="9">
        <v>26647020608</v>
      </c>
      <c r="C62" s="9" t="s">
        <v>12</v>
      </c>
      <c r="D62" s="9" t="s">
        <v>13</v>
      </c>
      <c r="E62" s="9">
        <v>55.7</v>
      </c>
      <c r="F62" s="11">
        <v>80.1</v>
      </c>
      <c r="G62" s="12">
        <f t="shared" si="0"/>
        <v>67.9</v>
      </c>
      <c r="H62" s="9">
        <v>59</v>
      </c>
      <c r="I62" s="9" t="s">
        <v>14</v>
      </c>
    </row>
    <row r="63" s="1" customFormat="1" customHeight="1" spans="1:9">
      <c r="A63" s="9" t="s">
        <v>73</v>
      </c>
      <c r="B63" s="9">
        <v>26647061804</v>
      </c>
      <c r="C63" s="9" t="s">
        <v>12</v>
      </c>
      <c r="D63" s="9" t="s">
        <v>13</v>
      </c>
      <c r="E63" s="9">
        <v>55.25</v>
      </c>
      <c r="F63" s="11">
        <v>80.5</v>
      </c>
      <c r="G63" s="12">
        <f t="shared" si="0"/>
        <v>67.875</v>
      </c>
      <c r="H63" s="9">
        <v>60</v>
      </c>
      <c r="I63" s="9" t="s">
        <v>14</v>
      </c>
    </row>
    <row r="64" s="1" customFormat="1" customHeight="1" spans="1:9">
      <c r="A64" s="9" t="s">
        <v>74</v>
      </c>
      <c r="B64" s="9">
        <v>26647020707</v>
      </c>
      <c r="C64" s="9" t="s">
        <v>12</v>
      </c>
      <c r="D64" s="9" t="s">
        <v>13</v>
      </c>
      <c r="E64" s="9">
        <v>54.75</v>
      </c>
      <c r="F64" s="11">
        <v>81</v>
      </c>
      <c r="G64" s="12">
        <f t="shared" si="0"/>
        <v>67.875</v>
      </c>
      <c r="H64" s="9">
        <v>60</v>
      </c>
      <c r="I64" s="9" t="s">
        <v>14</v>
      </c>
    </row>
    <row r="65" s="1" customFormat="1" customHeight="1" spans="1:9">
      <c r="A65" s="9" t="s">
        <v>75</v>
      </c>
      <c r="B65" s="9">
        <v>26647021127</v>
      </c>
      <c r="C65" s="9" t="s">
        <v>12</v>
      </c>
      <c r="D65" s="9" t="s">
        <v>13</v>
      </c>
      <c r="E65" s="9">
        <v>56.45</v>
      </c>
      <c r="F65" s="11">
        <v>79.1</v>
      </c>
      <c r="G65" s="12">
        <f t="shared" si="0"/>
        <v>67.775</v>
      </c>
      <c r="H65" s="9">
        <v>62</v>
      </c>
      <c r="I65" s="9" t="s">
        <v>14</v>
      </c>
    </row>
    <row r="66" s="1" customFormat="1" customHeight="1" spans="1:9">
      <c r="A66" s="9" t="s">
        <v>76</v>
      </c>
      <c r="B66" s="9">
        <v>26647020304</v>
      </c>
      <c r="C66" s="9" t="s">
        <v>12</v>
      </c>
      <c r="D66" s="9" t="s">
        <v>13</v>
      </c>
      <c r="E66" s="9">
        <v>56.15</v>
      </c>
      <c r="F66" s="11">
        <v>79.4</v>
      </c>
      <c r="G66" s="12">
        <f t="shared" si="0"/>
        <v>67.775</v>
      </c>
      <c r="H66" s="9">
        <v>62</v>
      </c>
      <c r="I66" s="9" t="s">
        <v>14</v>
      </c>
    </row>
    <row r="67" s="1" customFormat="1" customHeight="1" spans="1:9">
      <c r="A67" s="9" t="s">
        <v>77</v>
      </c>
      <c r="B67" s="9">
        <v>26647020528</v>
      </c>
      <c r="C67" s="9" t="s">
        <v>12</v>
      </c>
      <c r="D67" s="9" t="s">
        <v>13</v>
      </c>
      <c r="E67" s="9">
        <v>57</v>
      </c>
      <c r="F67" s="11">
        <v>78.4</v>
      </c>
      <c r="G67" s="12">
        <f t="shared" si="0"/>
        <v>67.7</v>
      </c>
      <c r="H67" s="9">
        <v>64</v>
      </c>
      <c r="I67" s="9" t="s">
        <v>14</v>
      </c>
    </row>
    <row r="68" s="1" customFormat="1" customHeight="1" spans="1:9">
      <c r="A68" s="9" t="s">
        <v>78</v>
      </c>
      <c r="B68" s="9">
        <v>26647022903</v>
      </c>
      <c r="C68" s="9" t="s">
        <v>12</v>
      </c>
      <c r="D68" s="9" t="s">
        <v>13</v>
      </c>
      <c r="E68" s="9">
        <v>56.25</v>
      </c>
      <c r="F68" s="11">
        <v>79.1</v>
      </c>
      <c r="G68" s="12">
        <f t="shared" ref="G68:G131" si="1">E68*0.5+F68*0.5</f>
        <v>67.675</v>
      </c>
      <c r="H68" s="9">
        <v>65</v>
      </c>
      <c r="I68" s="9" t="s">
        <v>14</v>
      </c>
    </row>
    <row r="69" s="1" customFormat="1" customHeight="1" spans="1:9">
      <c r="A69" s="9" t="s">
        <v>79</v>
      </c>
      <c r="B69" s="9">
        <v>26647021304</v>
      </c>
      <c r="C69" s="9" t="s">
        <v>12</v>
      </c>
      <c r="D69" s="9" t="s">
        <v>13</v>
      </c>
      <c r="E69" s="9">
        <v>54.75</v>
      </c>
      <c r="F69" s="11">
        <v>80.6</v>
      </c>
      <c r="G69" s="12">
        <f t="shared" si="1"/>
        <v>67.675</v>
      </c>
      <c r="H69" s="9">
        <v>65</v>
      </c>
      <c r="I69" s="9" t="s">
        <v>14</v>
      </c>
    </row>
    <row r="70" s="1" customFormat="1" customHeight="1" spans="1:9">
      <c r="A70" s="9" t="s">
        <v>80</v>
      </c>
      <c r="B70" s="9">
        <v>26647023703</v>
      </c>
      <c r="C70" s="9" t="s">
        <v>12</v>
      </c>
      <c r="D70" s="9" t="s">
        <v>13</v>
      </c>
      <c r="E70" s="9">
        <v>54.15</v>
      </c>
      <c r="F70" s="11">
        <v>81.2</v>
      </c>
      <c r="G70" s="12">
        <f t="shared" si="1"/>
        <v>67.675</v>
      </c>
      <c r="H70" s="9">
        <v>65</v>
      </c>
      <c r="I70" s="9" t="s">
        <v>14</v>
      </c>
    </row>
    <row r="71" s="1" customFormat="1" customHeight="1" spans="1:9">
      <c r="A71" s="9" t="s">
        <v>81</v>
      </c>
      <c r="B71" s="9">
        <v>26647020614</v>
      </c>
      <c r="C71" s="9" t="s">
        <v>12</v>
      </c>
      <c r="D71" s="9" t="s">
        <v>13</v>
      </c>
      <c r="E71" s="9">
        <v>52.65</v>
      </c>
      <c r="F71" s="11">
        <v>82.6</v>
      </c>
      <c r="G71" s="12">
        <f t="shared" si="1"/>
        <v>67.625</v>
      </c>
      <c r="H71" s="9">
        <v>68</v>
      </c>
      <c r="I71" s="9" t="s">
        <v>14</v>
      </c>
    </row>
    <row r="72" s="1" customFormat="1" customHeight="1" spans="1:9">
      <c r="A72" s="9" t="s">
        <v>82</v>
      </c>
      <c r="B72" s="9">
        <v>26647260127</v>
      </c>
      <c r="C72" s="9" t="s">
        <v>12</v>
      </c>
      <c r="D72" s="9" t="s">
        <v>13</v>
      </c>
      <c r="E72" s="9">
        <v>52</v>
      </c>
      <c r="F72" s="11">
        <v>82.9</v>
      </c>
      <c r="G72" s="12">
        <f t="shared" si="1"/>
        <v>67.45</v>
      </c>
      <c r="H72" s="9">
        <v>69</v>
      </c>
      <c r="I72" s="9" t="s">
        <v>14</v>
      </c>
    </row>
    <row r="73" s="1" customFormat="1" customHeight="1" spans="1:9">
      <c r="A73" s="9" t="s">
        <v>83</v>
      </c>
      <c r="B73" s="9">
        <v>26647024617</v>
      </c>
      <c r="C73" s="9" t="s">
        <v>12</v>
      </c>
      <c r="D73" s="9" t="s">
        <v>13</v>
      </c>
      <c r="E73" s="9">
        <v>55.25</v>
      </c>
      <c r="F73" s="11">
        <v>79.08</v>
      </c>
      <c r="G73" s="12">
        <f t="shared" si="1"/>
        <v>67.165</v>
      </c>
      <c r="H73" s="9">
        <v>70</v>
      </c>
      <c r="I73" s="9" t="s">
        <v>14</v>
      </c>
    </row>
    <row r="74" s="1" customFormat="1" customHeight="1" spans="1:9">
      <c r="A74" s="9" t="s">
        <v>84</v>
      </c>
      <c r="B74" s="9">
        <v>26647021005</v>
      </c>
      <c r="C74" s="9" t="s">
        <v>12</v>
      </c>
      <c r="D74" s="9" t="s">
        <v>13</v>
      </c>
      <c r="E74" s="9">
        <v>52.95</v>
      </c>
      <c r="F74" s="11">
        <v>81</v>
      </c>
      <c r="G74" s="12">
        <f t="shared" si="1"/>
        <v>66.975</v>
      </c>
      <c r="H74" s="9">
        <v>71</v>
      </c>
      <c r="I74" s="9" t="s">
        <v>14</v>
      </c>
    </row>
    <row r="75" s="1" customFormat="1" customHeight="1" spans="1:9">
      <c r="A75" s="9" t="s">
        <v>85</v>
      </c>
      <c r="B75" s="9">
        <v>26647080505</v>
      </c>
      <c r="C75" s="9" t="s">
        <v>12</v>
      </c>
      <c r="D75" s="9" t="s">
        <v>13</v>
      </c>
      <c r="E75" s="9">
        <v>55.7</v>
      </c>
      <c r="F75" s="11">
        <v>78.2</v>
      </c>
      <c r="G75" s="12">
        <f t="shared" si="1"/>
        <v>66.95</v>
      </c>
      <c r="H75" s="9">
        <v>72</v>
      </c>
      <c r="I75" s="9" t="s">
        <v>14</v>
      </c>
    </row>
    <row r="76" s="1" customFormat="1" customHeight="1" spans="1:9">
      <c r="A76" s="9" t="s">
        <v>86</v>
      </c>
      <c r="B76" s="9">
        <v>26647062117</v>
      </c>
      <c r="C76" s="9" t="s">
        <v>12</v>
      </c>
      <c r="D76" s="9" t="s">
        <v>13</v>
      </c>
      <c r="E76" s="9">
        <v>55.7</v>
      </c>
      <c r="F76" s="11">
        <v>77.8</v>
      </c>
      <c r="G76" s="12">
        <f t="shared" si="1"/>
        <v>66.75</v>
      </c>
      <c r="H76" s="9">
        <v>73</v>
      </c>
      <c r="I76" s="9" t="s">
        <v>14</v>
      </c>
    </row>
    <row r="77" s="1" customFormat="1" customHeight="1" spans="1:9">
      <c r="A77" s="9" t="s">
        <v>87</v>
      </c>
      <c r="B77" s="9">
        <v>26647060702</v>
      </c>
      <c r="C77" s="9" t="s">
        <v>12</v>
      </c>
      <c r="D77" s="9" t="s">
        <v>13</v>
      </c>
      <c r="E77" s="9">
        <v>51.5</v>
      </c>
      <c r="F77" s="11">
        <v>82</v>
      </c>
      <c r="G77" s="12">
        <f t="shared" si="1"/>
        <v>66.75</v>
      </c>
      <c r="H77" s="9">
        <v>73</v>
      </c>
      <c r="I77" s="9" t="s">
        <v>14</v>
      </c>
    </row>
    <row r="78" s="1" customFormat="1" customHeight="1" spans="1:9">
      <c r="A78" s="9" t="s">
        <v>88</v>
      </c>
      <c r="B78" s="9">
        <v>26647081021</v>
      </c>
      <c r="C78" s="9" t="s">
        <v>12</v>
      </c>
      <c r="D78" s="9" t="s">
        <v>13</v>
      </c>
      <c r="E78" s="9">
        <v>49.85</v>
      </c>
      <c r="F78" s="11">
        <v>83</v>
      </c>
      <c r="G78" s="12">
        <f t="shared" si="1"/>
        <v>66.425</v>
      </c>
      <c r="H78" s="9">
        <v>75</v>
      </c>
      <c r="I78" s="9" t="s">
        <v>14</v>
      </c>
    </row>
    <row r="79" s="1" customFormat="1" customHeight="1" spans="1:9">
      <c r="A79" s="9" t="s">
        <v>89</v>
      </c>
      <c r="B79" s="9">
        <v>26647021105</v>
      </c>
      <c r="C79" s="9" t="s">
        <v>12</v>
      </c>
      <c r="D79" s="9" t="s">
        <v>13</v>
      </c>
      <c r="E79" s="9">
        <v>53.1</v>
      </c>
      <c r="F79" s="11">
        <v>79.6</v>
      </c>
      <c r="G79" s="12">
        <f t="shared" si="1"/>
        <v>66.35</v>
      </c>
      <c r="H79" s="9">
        <v>76</v>
      </c>
      <c r="I79" s="9" t="s">
        <v>14</v>
      </c>
    </row>
    <row r="80" s="1" customFormat="1" customHeight="1" spans="1:9">
      <c r="A80" s="9" t="s">
        <v>90</v>
      </c>
      <c r="B80" s="9">
        <v>26647062401</v>
      </c>
      <c r="C80" s="9" t="s">
        <v>12</v>
      </c>
      <c r="D80" s="9" t="s">
        <v>13</v>
      </c>
      <c r="E80" s="9">
        <v>51.6</v>
      </c>
      <c r="F80" s="11">
        <v>81.1</v>
      </c>
      <c r="G80" s="12">
        <f t="shared" si="1"/>
        <v>66.35</v>
      </c>
      <c r="H80" s="9">
        <v>76</v>
      </c>
      <c r="I80" s="9" t="s">
        <v>14</v>
      </c>
    </row>
    <row r="81" s="1" customFormat="1" customHeight="1" spans="1:9">
      <c r="A81" s="9" t="s">
        <v>91</v>
      </c>
      <c r="B81" s="9">
        <v>26647062322</v>
      </c>
      <c r="C81" s="9" t="s">
        <v>12</v>
      </c>
      <c r="D81" s="9" t="s">
        <v>13</v>
      </c>
      <c r="E81" s="9">
        <v>55.05</v>
      </c>
      <c r="F81" s="11">
        <v>77.6</v>
      </c>
      <c r="G81" s="12">
        <f t="shared" si="1"/>
        <v>66.325</v>
      </c>
      <c r="H81" s="9">
        <v>78</v>
      </c>
      <c r="I81" s="9" t="s">
        <v>14</v>
      </c>
    </row>
    <row r="82" s="1" customFormat="1" customHeight="1" spans="1:9">
      <c r="A82" s="9" t="s">
        <v>92</v>
      </c>
      <c r="B82" s="9">
        <v>26647021210</v>
      </c>
      <c r="C82" s="9" t="s">
        <v>12</v>
      </c>
      <c r="D82" s="9" t="s">
        <v>13</v>
      </c>
      <c r="E82" s="9">
        <v>52.65</v>
      </c>
      <c r="F82" s="11">
        <v>80</v>
      </c>
      <c r="G82" s="12">
        <f t="shared" si="1"/>
        <v>66.325</v>
      </c>
      <c r="H82" s="9">
        <v>78</v>
      </c>
      <c r="I82" s="9" t="s">
        <v>14</v>
      </c>
    </row>
    <row r="83" s="1" customFormat="1" customHeight="1" spans="1:9">
      <c r="A83" s="9" t="s">
        <v>93</v>
      </c>
      <c r="B83" s="9">
        <v>26647061908</v>
      </c>
      <c r="C83" s="9" t="s">
        <v>12</v>
      </c>
      <c r="D83" s="9" t="s">
        <v>13</v>
      </c>
      <c r="E83" s="9">
        <v>53.5</v>
      </c>
      <c r="F83" s="11">
        <v>78.9</v>
      </c>
      <c r="G83" s="12">
        <f t="shared" si="1"/>
        <v>66.2</v>
      </c>
      <c r="H83" s="9">
        <v>80</v>
      </c>
      <c r="I83" s="9" t="s">
        <v>14</v>
      </c>
    </row>
    <row r="84" s="1" customFormat="1" customHeight="1" spans="1:9">
      <c r="A84" s="9" t="s">
        <v>94</v>
      </c>
      <c r="B84" s="9">
        <v>26647021121</v>
      </c>
      <c r="C84" s="9" t="s">
        <v>12</v>
      </c>
      <c r="D84" s="9" t="s">
        <v>13</v>
      </c>
      <c r="E84" s="9">
        <v>48.7</v>
      </c>
      <c r="F84" s="11">
        <v>83</v>
      </c>
      <c r="G84" s="12">
        <f t="shared" si="1"/>
        <v>65.85</v>
      </c>
      <c r="H84" s="9">
        <v>81</v>
      </c>
      <c r="I84" s="9" t="s">
        <v>14</v>
      </c>
    </row>
    <row r="85" s="1" customFormat="1" customHeight="1" spans="1:9">
      <c r="A85" s="9" t="s">
        <v>95</v>
      </c>
      <c r="B85" s="9">
        <v>26647260216</v>
      </c>
      <c r="C85" s="9" t="s">
        <v>12</v>
      </c>
      <c r="D85" s="9" t="s">
        <v>13</v>
      </c>
      <c r="E85" s="9">
        <v>48.45</v>
      </c>
      <c r="F85" s="11">
        <v>83.2</v>
      </c>
      <c r="G85" s="12">
        <f t="shared" si="1"/>
        <v>65.825</v>
      </c>
      <c r="H85" s="9">
        <v>82</v>
      </c>
      <c r="I85" s="9" t="s">
        <v>14</v>
      </c>
    </row>
    <row r="86" s="1" customFormat="1" customHeight="1" spans="1:9">
      <c r="A86" s="9" t="s">
        <v>96</v>
      </c>
      <c r="B86" s="9">
        <v>26647020601</v>
      </c>
      <c r="C86" s="9" t="s">
        <v>12</v>
      </c>
      <c r="D86" s="9" t="s">
        <v>13</v>
      </c>
      <c r="E86" s="9">
        <v>53.75</v>
      </c>
      <c r="F86" s="11">
        <v>77.8</v>
      </c>
      <c r="G86" s="12">
        <f t="shared" si="1"/>
        <v>65.775</v>
      </c>
      <c r="H86" s="9">
        <v>83</v>
      </c>
      <c r="I86" s="9" t="s">
        <v>14</v>
      </c>
    </row>
    <row r="87" s="1" customFormat="1" customHeight="1" spans="1:9">
      <c r="A87" s="9" t="s">
        <v>97</v>
      </c>
      <c r="B87" s="9">
        <v>26647060121</v>
      </c>
      <c r="C87" s="9" t="s">
        <v>12</v>
      </c>
      <c r="D87" s="9" t="s">
        <v>13</v>
      </c>
      <c r="E87" s="9">
        <v>53.25</v>
      </c>
      <c r="F87" s="11">
        <v>78.2</v>
      </c>
      <c r="G87" s="12">
        <f t="shared" si="1"/>
        <v>65.725</v>
      </c>
      <c r="H87" s="9">
        <v>84</v>
      </c>
      <c r="I87" s="9" t="s">
        <v>14</v>
      </c>
    </row>
    <row r="88" s="1" customFormat="1" customHeight="1" spans="1:9">
      <c r="A88" s="9" t="s">
        <v>98</v>
      </c>
      <c r="B88" s="9">
        <v>26647024206</v>
      </c>
      <c r="C88" s="9" t="s">
        <v>12</v>
      </c>
      <c r="D88" s="9" t="s">
        <v>13</v>
      </c>
      <c r="E88" s="9">
        <v>51.9</v>
      </c>
      <c r="F88" s="11">
        <v>79.4</v>
      </c>
      <c r="G88" s="12">
        <f t="shared" si="1"/>
        <v>65.65</v>
      </c>
      <c r="H88" s="9">
        <v>85</v>
      </c>
      <c r="I88" s="9" t="s">
        <v>14</v>
      </c>
    </row>
    <row r="89" s="1" customFormat="1" customHeight="1" spans="1:9">
      <c r="A89" s="9" t="s">
        <v>99</v>
      </c>
      <c r="B89" s="9">
        <v>26647022822</v>
      </c>
      <c r="C89" s="9" t="s">
        <v>12</v>
      </c>
      <c r="D89" s="9" t="s">
        <v>13</v>
      </c>
      <c r="E89" s="9">
        <v>51.7</v>
      </c>
      <c r="F89" s="11">
        <v>79.6</v>
      </c>
      <c r="G89" s="12">
        <f t="shared" si="1"/>
        <v>65.65</v>
      </c>
      <c r="H89" s="9">
        <v>85</v>
      </c>
      <c r="I89" s="9" t="s">
        <v>14</v>
      </c>
    </row>
    <row r="90" s="1" customFormat="1" customHeight="1" spans="1:9">
      <c r="A90" s="9" t="s">
        <v>100</v>
      </c>
      <c r="B90" s="9">
        <v>26647022830</v>
      </c>
      <c r="C90" s="9" t="s">
        <v>12</v>
      </c>
      <c r="D90" s="9" t="s">
        <v>13</v>
      </c>
      <c r="E90" s="9">
        <v>48.9</v>
      </c>
      <c r="F90" s="11">
        <v>82.4</v>
      </c>
      <c r="G90" s="12">
        <f t="shared" si="1"/>
        <v>65.65</v>
      </c>
      <c r="H90" s="9">
        <v>85</v>
      </c>
      <c r="I90" s="9" t="s">
        <v>14</v>
      </c>
    </row>
    <row r="91" s="1" customFormat="1" customHeight="1" spans="1:9">
      <c r="A91" s="9" t="s">
        <v>101</v>
      </c>
      <c r="B91" s="9">
        <v>26647024322</v>
      </c>
      <c r="C91" s="9" t="s">
        <v>12</v>
      </c>
      <c r="D91" s="9" t="s">
        <v>13</v>
      </c>
      <c r="E91" s="9">
        <v>52.45</v>
      </c>
      <c r="F91" s="11">
        <v>78.8</v>
      </c>
      <c r="G91" s="12">
        <f t="shared" si="1"/>
        <v>65.625</v>
      </c>
      <c r="H91" s="9">
        <v>88</v>
      </c>
      <c r="I91" s="9" t="s">
        <v>14</v>
      </c>
    </row>
    <row r="92" s="1" customFormat="1" customHeight="1" spans="1:9">
      <c r="A92" s="9" t="s">
        <v>102</v>
      </c>
      <c r="B92" s="9">
        <v>26647260128</v>
      </c>
      <c r="C92" s="9" t="s">
        <v>12</v>
      </c>
      <c r="D92" s="9" t="s">
        <v>13</v>
      </c>
      <c r="E92" s="9">
        <v>49.8</v>
      </c>
      <c r="F92" s="11">
        <v>81.44</v>
      </c>
      <c r="G92" s="12">
        <f t="shared" si="1"/>
        <v>65.62</v>
      </c>
      <c r="H92" s="9">
        <v>89</v>
      </c>
      <c r="I92" s="9" t="s">
        <v>14</v>
      </c>
    </row>
    <row r="93" s="1" customFormat="1" customHeight="1" spans="1:9">
      <c r="A93" s="9" t="s">
        <v>103</v>
      </c>
      <c r="B93" s="9">
        <v>26647022603</v>
      </c>
      <c r="C93" s="9" t="s">
        <v>12</v>
      </c>
      <c r="D93" s="9" t="s">
        <v>13</v>
      </c>
      <c r="E93" s="9">
        <v>50.85</v>
      </c>
      <c r="F93" s="11">
        <v>80.16</v>
      </c>
      <c r="G93" s="12">
        <f t="shared" si="1"/>
        <v>65.505</v>
      </c>
      <c r="H93" s="9">
        <v>90</v>
      </c>
      <c r="I93" s="9" t="s">
        <v>14</v>
      </c>
    </row>
    <row r="94" s="1" customFormat="1" customHeight="1" spans="1:9">
      <c r="A94" s="9" t="s">
        <v>104</v>
      </c>
      <c r="B94" s="9">
        <v>26647061819</v>
      </c>
      <c r="C94" s="9" t="s">
        <v>12</v>
      </c>
      <c r="D94" s="9" t="s">
        <v>13</v>
      </c>
      <c r="E94" s="9">
        <v>50.6</v>
      </c>
      <c r="F94" s="11">
        <v>80.4</v>
      </c>
      <c r="G94" s="12">
        <f t="shared" si="1"/>
        <v>65.5</v>
      </c>
      <c r="H94" s="9">
        <v>91</v>
      </c>
      <c r="I94" s="9"/>
    </row>
    <row r="95" s="1" customFormat="1" customHeight="1" spans="1:9">
      <c r="A95" s="9" t="s">
        <v>105</v>
      </c>
      <c r="B95" s="9">
        <v>26647081315</v>
      </c>
      <c r="C95" s="9" t="s">
        <v>12</v>
      </c>
      <c r="D95" s="9" t="s">
        <v>13</v>
      </c>
      <c r="E95" s="9">
        <v>50.35</v>
      </c>
      <c r="F95" s="11">
        <v>80.5</v>
      </c>
      <c r="G95" s="12">
        <f t="shared" si="1"/>
        <v>65.425</v>
      </c>
      <c r="H95" s="9">
        <v>92</v>
      </c>
      <c r="I95" s="9"/>
    </row>
    <row r="96" s="1" customFormat="1" customHeight="1" spans="1:9">
      <c r="A96" s="9" t="s">
        <v>106</v>
      </c>
      <c r="B96" s="9">
        <v>26647082723</v>
      </c>
      <c r="C96" s="9" t="s">
        <v>12</v>
      </c>
      <c r="D96" s="9" t="s">
        <v>13</v>
      </c>
      <c r="E96" s="9">
        <v>50</v>
      </c>
      <c r="F96" s="11">
        <v>80.6</v>
      </c>
      <c r="G96" s="12">
        <f t="shared" si="1"/>
        <v>65.3</v>
      </c>
      <c r="H96" s="9">
        <v>93</v>
      </c>
      <c r="I96" s="9"/>
    </row>
    <row r="97" s="1" customFormat="1" customHeight="1" spans="1:9">
      <c r="A97" s="9" t="s">
        <v>107</v>
      </c>
      <c r="B97" s="9">
        <v>26647081820</v>
      </c>
      <c r="C97" s="9" t="s">
        <v>12</v>
      </c>
      <c r="D97" s="9" t="s">
        <v>13</v>
      </c>
      <c r="E97" s="9">
        <v>49.15</v>
      </c>
      <c r="F97" s="11">
        <v>81.4</v>
      </c>
      <c r="G97" s="12">
        <f t="shared" si="1"/>
        <v>65.275</v>
      </c>
      <c r="H97" s="9">
        <v>94</v>
      </c>
      <c r="I97" s="9"/>
    </row>
    <row r="98" s="1" customFormat="1" customHeight="1" spans="1:9">
      <c r="A98" s="9" t="s">
        <v>108</v>
      </c>
      <c r="B98" s="9">
        <v>26647021930</v>
      </c>
      <c r="C98" s="9" t="s">
        <v>12</v>
      </c>
      <c r="D98" s="9" t="s">
        <v>13</v>
      </c>
      <c r="E98" s="9">
        <v>50.55</v>
      </c>
      <c r="F98" s="11">
        <v>79.4</v>
      </c>
      <c r="G98" s="12">
        <f t="shared" si="1"/>
        <v>64.975</v>
      </c>
      <c r="H98" s="9">
        <v>95</v>
      </c>
      <c r="I98" s="9"/>
    </row>
    <row r="99" s="1" customFormat="1" customHeight="1" spans="1:9">
      <c r="A99" s="9" t="s">
        <v>109</v>
      </c>
      <c r="B99" s="9">
        <v>26647081426</v>
      </c>
      <c r="C99" s="9" t="s">
        <v>12</v>
      </c>
      <c r="D99" s="9" t="s">
        <v>13</v>
      </c>
      <c r="E99" s="9">
        <v>49.2</v>
      </c>
      <c r="F99" s="11">
        <v>80.44</v>
      </c>
      <c r="G99" s="12">
        <f t="shared" si="1"/>
        <v>64.82</v>
      </c>
      <c r="H99" s="9">
        <v>96</v>
      </c>
      <c r="I99" s="9"/>
    </row>
    <row r="100" s="1" customFormat="1" customHeight="1" spans="1:9">
      <c r="A100" s="9" t="s">
        <v>110</v>
      </c>
      <c r="B100" s="9">
        <v>26647060229</v>
      </c>
      <c r="C100" s="9" t="s">
        <v>12</v>
      </c>
      <c r="D100" s="9" t="s">
        <v>13</v>
      </c>
      <c r="E100" s="9">
        <v>51.6</v>
      </c>
      <c r="F100" s="11">
        <v>78</v>
      </c>
      <c r="G100" s="12">
        <f t="shared" si="1"/>
        <v>64.8</v>
      </c>
      <c r="H100" s="9">
        <v>97</v>
      </c>
      <c r="I100" s="9"/>
    </row>
    <row r="101" s="1" customFormat="1" customHeight="1" spans="1:9">
      <c r="A101" s="9" t="s">
        <v>111</v>
      </c>
      <c r="B101" s="9">
        <v>26647061722</v>
      </c>
      <c r="C101" s="9" t="s">
        <v>12</v>
      </c>
      <c r="D101" s="9" t="s">
        <v>13</v>
      </c>
      <c r="E101" s="9">
        <v>50</v>
      </c>
      <c r="F101" s="11">
        <v>79.4</v>
      </c>
      <c r="G101" s="12">
        <f t="shared" si="1"/>
        <v>64.7</v>
      </c>
      <c r="H101" s="9">
        <v>98</v>
      </c>
      <c r="I101" s="9"/>
    </row>
    <row r="102" s="1" customFormat="1" customHeight="1" spans="1:9">
      <c r="A102" s="9" t="s">
        <v>112</v>
      </c>
      <c r="B102" s="9">
        <v>26647062321</v>
      </c>
      <c r="C102" s="9" t="s">
        <v>12</v>
      </c>
      <c r="D102" s="9" t="s">
        <v>13</v>
      </c>
      <c r="E102" s="9">
        <v>51.75</v>
      </c>
      <c r="F102" s="11">
        <v>77</v>
      </c>
      <c r="G102" s="12">
        <f t="shared" si="1"/>
        <v>64.375</v>
      </c>
      <c r="H102" s="9">
        <v>99</v>
      </c>
      <c r="I102" s="9"/>
    </row>
    <row r="103" s="1" customFormat="1" customHeight="1" spans="1:9">
      <c r="A103" s="9" t="s">
        <v>113</v>
      </c>
      <c r="B103" s="9">
        <v>26647023919</v>
      </c>
      <c r="C103" s="9" t="s">
        <v>12</v>
      </c>
      <c r="D103" s="9" t="s">
        <v>13</v>
      </c>
      <c r="E103" s="9">
        <v>50.5</v>
      </c>
      <c r="F103" s="11">
        <v>78</v>
      </c>
      <c r="G103" s="12">
        <f t="shared" si="1"/>
        <v>64.25</v>
      </c>
      <c r="H103" s="9">
        <v>100</v>
      </c>
      <c r="I103" s="9"/>
    </row>
    <row r="104" s="1" customFormat="1" customHeight="1" spans="1:9">
      <c r="A104" s="9" t="s">
        <v>114</v>
      </c>
      <c r="B104" s="9">
        <v>26647020204</v>
      </c>
      <c r="C104" s="9" t="s">
        <v>12</v>
      </c>
      <c r="D104" s="9" t="s">
        <v>13</v>
      </c>
      <c r="E104" s="9">
        <v>46.4</v>
      </c>
      <c r="F104" s="11">
        <v>82.1</v>
      </c>
      <c r="G104" s="12">
        <f t="shared" si="1"/>
        <v>64.25</v>
      </c>
      <c r="H104" s="9">
        <v>101</v>
      </c>
      <c r="I104" s="9"/>
    </row>
    <row r="105" s="1" customFormat="1" customHeight="1" spans="1:9">
      <c r="A105" s="9" t="s">
        <v>115</v>
      </c>
      <c r="B105" s="9">
        <v>26647022624</v>
      </c>
      <c r="C105" s="9" t="s">
        <v>12</v>
      </c>
      <c r="D105" s="9" t="s">
        <v>13</v>
      </c>
      <c r="E105" s="9">
        <v>47.9</v>
      </c>
      <c r="F105" s="11">
        <v>80</v>
      </c>
      <c r="G105" s="12">
        <f t="shared" si="1"/>
        <v>63.95</v>
      </c>
      <c r="H105" s="9">
        <v>102</v>
      </c>
      <c r="I105" s="9"/>
    </row>
    <row r="106" s="1" customFormat="1" customHeight="1" spans="1:9">
      <c r="A106" s="9" t="s">
        <v>116</v>
      </c>
      <c r="B106" s="9">
        <v>26647022130</v>
      </c>
      <c r="C106" s="9" t="s">
        <v>12</v>
      </c>
      <c r="D106" s="9" t="s">
        <v>13</v>
      </c>
      <c r="E106" s="9">
        <v>50.7</v>
      </c>
      <c r="F106" s="11">
        <v>77</v>
      </c>
      <c r="G106" s="12">
        <f t="shared" si="1"/>
        <v>63.85</v>
      </c>
      <c r="H106" s="9">
        <v>103</v>
      </c>
      <c r="I106" s="9"/>
    </row>
    <row r="107" s="1" customFormat="1" customHeight="1" spans="1:9">
      <c r="A107" s="9" t="s">
        <v>117</v>
      </c>
      <c r="B107" s="9">
        <v>26647082016</v>
      </c>
      <c r="C107" s="9" t="s">
        <v>12</v>
      </c>
      <c r="D107" s="9" t="s">
        <v>13</v>
      </c>
      <c r="E107" s="9">
        <v>46.5</v>
      </c>
      <c r="F107" s="11">
        <v>81</v>
      </c>
      <c r="G107" s="12">
        <f t="shared" si="1"/>
        <v>63.75</v>
      </c>
      <c r="H107" s="9">
        <v>104</v>
      </c>
      <c r="I107" s="9"/>
    </row>
    <row r="108" s="1" customFormat="1" customHeight="1" spans="1:9">
      <c r="A108" s="9" t="s">
        <v>118</v>
      </c>
      <c r="B108" s="9">
        <v>26647080626</v>
      </c>
      <c r="C108" s="9" t="s">
        <v>12</v>
      </c>
      <c r="D108" s="9" t="s">
        <v>13</v>
      </c>
      <c r="E108" s="9">
        <v>48.45</v>
      </c>
      <c r="F108" s="11">
        <v>79</v>
      </c>
      <c r="G108" s="12">
        <f t="shared" si="1"/>
        <v>63.725</v>
      </c>
      <c r="H108" s="9">
        <v>105</v>
      </c>
      <c r="I108" s="9"/>
    </row>
    <row r="109" s="1" customFormat="1" customHeight="1" spans="1:9">
      <c r="A109" s="9" t="s">
        <v>119</v>
      </c>
      <c r="B109" s="9">
        <v>26647061918</v>
      </c>
      <c r="C109" s="9" t="s">
        <v>12</v>
      </c>
      <c r="D109" s="9" t="s">
        <v>13</v>
      </c>
      <c r="E109" s="9">
        <v>47.75</v>
      </c>
      <c r="F109" s="11">
        <v>79.64</v>
      </c>
      <c r="G109" s="12">
        <f t="shared" si="1"/>
        <v>63.695</v>
      </c>
      <c r="H109" s="9">
        <v>106</v>
      </c>
      <c r="I109" s="9"/>
    </row>
    <row r="110" s="1" customFormat="1" customHeight="1" spans="1:9">
      <c r="A110" s="9" t="s">
        <v>120</v>
      </c>
      <c r="B110" s="9">
        <v>26647020910</v>
      </c>
      <c r="C110" s="9" t="s">
        <v>12</v>
      </c>
      <c r="D110" s="9" t="s">
        <v>13</v>
      </c>
      <c r="E110" s="9">
        <v>48.4</v>
      </c>
      <c r="F110" s="11">
        <v>78.8</v>
      </c>
      <c r="G110" s="12">
        <f t="shared" si="1"/>
        <v>63.6</v>
      </c>
      <c r="H110" s="9">
        <v>107</v>
      </c>
      <c r="I110" s="9"/>
    </row>
    <row r="111" s="1" customFormat="1" customHeight="1" spans="1:9">
      <c r="A111" s="9" t="s">
        <v>121</v>
      </c>
      <c r="B111" s="9">
        <v>26647061208</v>
      </c>
      <c r="C111" s="9" t="s">
        <v>12</v>
      </c>
      <c r="D111" s="9" t="s">
        <v>13</v>
      </c>
      <c r="E111" s="9">
        <v>49.35</v>
      </c>
      <c r="F111" s="11">
        <v>77.8</v>
      </c>
      <c r="G111" s="12">
        <f t="shared" si="1"/>
        <v>63.575</v>
      </c>
      <c r="H111" s="9">
        <v>108</v>
      </c>
      <c r="I111" s="9"/>
    </row>
    <row r="112" s="1" customFormat="1" customHeight="1" spans="1:9">
      <c r="A112" s="9" t="s">
        <v>122</v>
      </c>
      <c r="B112" s="9">
        <v>26647020605</v>
      </c>
      <c r="C112" s="9" t="s">
        <v>12</v>
      </c>
      <c r="D112" s="9" t="s">
        <v>13</v>
      </c>
      <c r="E112" s="9">
        <v>45.5</v>
      </c>
      <c r="F112" s="11">
        <v>80</v>
      </c>
      <c r="G112" s="12">
        <f t="shared" si="1"/>
        <v>62.75</v>
      </c>
      <c r="H112" s="9">
        <v>109</v>
      </c>
      <c r="I112" s="9"/>
    </row>
    <row r="113" s="1" customFormat="1" customHeight="1" spans="1:9">
      <c r="A113" s="9" t="s">
        <v>123</v>
      </c>
      <c r="B113" s="9">
        <v>26647082001</v>
      </c>
      <c r="C113" s="9" t="s">
        <v>12</v>
      </c>
      <c r="D113" s="9" t="s">
        <v>13</v>
      </c>
      <c r="E113" s="9">
        <v>46.55</v>
      </c>
      <c r="F113" s="11">
        <v>78.86</v>
      </c>
      <c r="G113" s="12">
        <f t="shared" si="1"/>
        <v>62.705</v>
      </c>
      <c r="H113" s="9">
        <v>110</v>
      </c>
      <c r="I113" s="9"/>
    </row>
    <row r="114" s="1" customFormat="1" customHeight="1" spans="1:9">
      <c r="A114" s="9" t="s">
        <v>124</v>
      </c>
      <c r="B114" s="9">
        <v>26647061823</v>
      </c>
      <c r="C114" s="9" t="s">
        <v>12</v>
      </c>
      <c r="D114" s="9" t="s">
        <v>13</v>
      </c>
      <c r="E114" s="9">
        <v>44.8</v>
      </c>
      <c r="F114" s="11">
        <v>80.6</v>
      </c>
      <c r="G114" s="12">
        <f t="shared" si="1"/>
        <v>62.7</v>
      </c>
      <c r="H114" s="9">
        <v>111</v>
      </c>
      <c r="I114" s="9"/>
    </row>
    <row r="115" s="1" customFormat="1" customHeight="1" spans="1:9">
      <c r="A115" s="9" t="s">
        <v>125</v>
      </c>
      <c r="B115" s="9">
        <v>26647021907</v>
      </c>
      <c r="C115" s="9" t="s">
        <v>12</v>
      </c>
      <c r="D115" s="9" t="s">
        <v>13</v>
      </c>
      <c r="E115" s="9">
        <v>45.4</v>
      </c>
      <c r="F115" s="11">
        <v>79</v>
      </c>
      <c r="G115" s="12">
        <f t="shared" si="1"/>
        <v>62.2</v>
      </c>
      <c r="H115" s="9">
        <v>112</v>
      </c>
      <c r="I115" s="9"/>
    </row>
    <row r="116" s="1" customFormat="1" customHeight="1" spans="1:9">
      <c r="A116" s="9" t="s">
        <v>126</v>
      </c>
      <c r="B116" s="9">
        <v>26647020325</v>
      </c>
      <c r="C116" s="9" t="s">
        <v>12</v>
      </c>
      <c r="D116" s="9" t="s">
        <v>13</v>
      </c>
      <c r="E116" s="9">
        <v>42.15</v>
      </c>
      <c r="F116" s="11">
        <v>80.6</v>
      </c>
      <c r="G116" s="12">
        <f t="shared" si="1"/>
        <v>61.375</v>
      </c>
      <c r="H116" s="9">
        <v>113</v>
      </c>
      <c r="I116" s="9"/>
    </row>
    <row r="117" s="1" customFormat="1" customHeight="1" spans="1:9">
      <c r="A117" s="9" t="s">
        <v>127</v>
      </c>
      <c r="B117" s="9">
        <v>26647082011</v>
      </c>
      <c r="C117" s="9" t="s">
        <v>12</v>
      </c>
      <c r="D117" s="9" t="s">
        <v>13</v>
      </c>
      <c r="E117" s="9">
        <v>45.35</v>
      </c>
      <c r="F117" s="11">
        <v>77</v>
      </c>
      <c r="G117" s="12">
        <f t="shared" si="1"/>
        <v>61.175</v>
      </c>
      <c r="H117" s="9">
        <v>114</v>
      </c>
      <c r="I117" s="9"/>
    </row>
    <row r="118" s="1" customFormat="1" customHeight="1" spans="1:9">
      <c r="A118" s="9" t="s">
        <v>128</v>
      </c>
      <c r="B118" s="9">
        <v>26647023701</v>
      </c>
      <c r="C118" s="9" t="s">
        <v>12</v>
      </c>
      <c r="D118" s="9" t="s">
        <v>13</v>
      </c>
      <c r="E118" s="9">
        <v>42</v>
      </c>
      <c r="F118" s="11">
        <v>78.9</v>
      </c>
      <c r="G118" s="12">
        <f t="shared" si="1"/>
        <v>60.45</v>
      </c>
      <c r="H118" s="9">
        <v>115</v>
      </c>
      <c r="I118" s="9"/>
    </row>
    <row r="119" s="1" customFormat="1" customHeight="1" spans="1:9">
      <c r="A119" s="9" t="s">
        <v>129</v>
      </c>
      <c r="B119" s="9">
        <v>26647020327</v>
      </c>
      <c r="C119" s="9" t="s">
        <v>12</v>
      </c>
      <c r="D119" s="9" t="s">
        <v>13</v>
      </c>
      <c r="E119" s="9">
        <v>43.75</v>
      </c>
      <c r="F119" s="11">
        <v>77</v>
      </c>
      <c r="G119" s="12">
        <f t="shared" si="1"/>
        <v>60.375</v>
      </c>
      <c r="H119" s="9">
        <v>116</v>
      </c>
      <c r="I119" s="9"/>
    </row>
    <row r="120" s="1" customFormat="1" customHeight="1" spans="1:9">
      <c r="A120" s="9" t="s">
        <v>130</v>
      </c>
      <c r="B120" s="9">
        <v>26647020811</v>
      </c>
      <c r="C120" s="9" t="s">
        <v>12</v>
      </c>
      <c r="D120" s="9" t="s">
        <v>13</v>
      </c>
      <c r="E120" s="9">
        <v>39.4</v>
      </c>
      <c r="F120" s="11">
        <v>79.6</v>
      </c>
      <c r="G120" s="12">
        <f t="shared" si="1"/>
        <v>59.5</v>
      </c>
      <c r="H120" s="9">
        <v>117</v>
      </c>
      <c r="I120" s="9"/>
    </row>
    <row r="121" s="1" customFormat="1" customHeight="1" spans="1:9">
      <c r="A121" s="9" t="s">
        <v>131</v>
      </c>
      <c r="B121" s="9">
        <v>26647023118</v>
      </c>
      <c r="C121" s="9" t="s">
        <v>12</v>
      </c>
      <c r="D121" s="9" t="s">
        <v>13</v>
      </c>
      <c r="E121" s="9">
        <v>40.4</v>
      </c>
      <c r="F121" s="11">
        <v>78.4</v>
      </c>
      <c r="G121" s="12">
        <f t="shared" si="1"/>
        <v>59.4</v>
      </c>
      <c r="H121" s="9">
        <v>118</v>
      </c>
      <c r="I121" s="9"/>
    </row>
    <row r="122" s="1" customFormat="1" customHeight="1" spans="1:9">
      <c r="A122" s="9" t="s">
        <v>132</v>
      </c>
      <c r="B122" s="9">
        <v>26647020611</v>
      </c>
      <c r="C122" s="9" t="s">
        <v>12</v>
      </c>
      <c r="D122" s="9" t="s">
        <v>13</v>
      </c>
      <c r="E122" s="9">
        <v>40.1</v>
      </c>
      <c r="F122" s="11">
        <v>77.2</v>
      </c>
      <c r="G122" s="12">
        <f t="shared" si="1"/>
        <v>58.65</v>
      </c>
      <c r="H122" s="9">
        <v>119</v>
      </c>
      <c r="I122" s="9"/>
    </row>
    <row r="123" s="1" customFormat="1" customHeight="1" spans="1:9">
      <c r="A123" s="9" t="s">
        <v>133</v>
      </c>
      <c r="B123" s="9">
        <v>26647021809</v>
      </c>
      <c r="C123" s="9" t="s">
        <v>12</v>
      </c>
      <c r="D123" s="9" t="s">
        <v>13</v>
      </c>
      <c r="E123" s="9">
        <v>36</v>
      </c>
      <c r="F123" s="11">
        <v>79</v>
      </c>
      <c r="G123" s="12">
        <f t="shared" si="1"/>
        <v>57.5</v>
      </c>
      <c r="H123" s="9">
        <v>120</v>
      </c>
      <c r="I123" s="9"/>
    </row>
    <row r="124" s="1" customFormat="1" customHeight="1" spans="1:9">
      <c r="A124" s="9" t="s">
        <v>134</v>
      </c>
      <c r="B124" s="9">
        <v>26647020729</v>
      </c>
      <c r="C124" s="9" t="s">
        <v>12</v>
      </c>
      <c r="D124" s="9" t="s">
        <v>13</v>
      </c>
      <c r="E124" s="9">
        <v>36.15</v>
      </c>
      <c r="F124" s="11">
        <v>78.76</v>
      </c>
      <c r="G124" s="12">
        <f t="shared" si="1"/>
        <v>57.455</v>
      </c>
      <c r="H124" s="9">
        <v>121</v>
      </c>
      <c r="I124" s="9"/>
    </row>
    <row r="125" s="1" customFormat="1" customHeight="1" spans="1:9">
      <c r="A125" s="9" t="s">
        <v>135</v>
      </c>
      <c r="B125" s="9">
        <v>26647021505</v>
      </c>
      <c r="C125" s="9" t="s">
        <v>12</v>
      </c>
      <c r="D125" s="9" t="s">
        <v>13</v>
      </c>
      <c r="E125" s="9">
        <v>63.05</v>
      </c>
      <c r="F125" s="10">
        <v>-1</v>
      </c>
      <c r="G125" s="12">
        <f>E125*0.5</f>
        <v>31.525</v>
      </c>
      <c r="H125" s="9"/>
      <c r="I125" s="9"/>
    </row>
    <row r="126" s="1" customFormat="1" customHeight="1" spans="1:9">
      <c r="A126" s="9" t="s">
        <v>136</v>
      </c>
      <c r="B126" s="9">
        <v>26647023529</v>
      </c>
      <c r="C126" s="9" t="s">
        <v>12</v>
      </c>
      <c r="D126" s="9" t="s">
        <v>13</v>
      </c>
      <c r="E126" s="9">
        <v>57.45</v>
      </c>
      <c r="F126" s="10">
        <v>-1</v>
      </c>
      <c r="G126" s="12">
        <f t="shared" ref="G126:G134" si="2">E126*0.5</f>
        <v>28.725</v>
      </c>
      <c r="H126" s="9"/>
      <c r="I126" s="9"/>
    </row>
    <row r="127" s="1" customFormat="1" customHeight="1" spans="1:9">
      <c r="A127" s="9" t="s">
        <v>137</v>
      </c>
      <c r="B127" s="9">
        <v>26647061829</v>
      </c>
      <c r="C127" s="9" t="s">
        <v>12</v>
      </c>
      <c r="D127" s="9" t="s">
        <v>13</v>
      </c>
      <c r="E127" s="9">
        <v>56.4</v>
      </c>
      <c r="F127" s="10">
        <v>-1</v>
      </c>
      <c r="G127" s="12">
        <f t="shared" si="2"/>
        <v>28.2</v>
      </c>
      <c r="H127" s="9"/>
      <c r="I127" s="9"/>
    </row>
    <row r="128" s="1" customFormat="1" customHeight="1" spans="1:9">
      <c r="A128" s="9" t="s">
        <v>138</v>
      </c>
      <c r="B128" s="9">
        <v>26647060101</v>
      </c>
      <c r="C128" s="9" t="s">
        <v>12</v>
      </c>
      <c r="D128" s="9" t="s">
        <v>13</v>
      </c>
      <c r="E128" s="9">
        <v>54.55</v>
      </c>
      <c r="F128" s="10">
        <v>-1</v>
      </c>
      <c r="G128" s="12">
        <f t="shared" si="2"/>
        <v>27.275</v>
      </c>
      <c r="H128" s="9"/>
      <c r="I128" s="9"/>
    </row>
    <row r="129" s="1" customFormat="1" customHeight="1" spans="1:9">
      <c r="A129" s="9" t="s">
        <v>139</v>
      </c>
      <c r="B129" s="9">
        <v>26647024215</v>
      </c>
      <c r="C129" s="9" t="s">
        <v>12</v>
      </c>
      <c r="D129" s="9" t="s">
        <v>13</v>
      </c>
      <c r="E129" s="9">
        <v>50.95</v>
      </c>
      <c r="F129" s="10">
        <v>-1</v>
      </c>
      <c r="G129" s="12">
        <f t="shared" si="2"/>
        <v>25.475</v>
      </c>
      <c r="H129" s="9"/>
      <c r="I129" s="9"/>
    </row>
    <row r="130" s="1" customFormat="1" customHeight="1" spans="1:9">
      <c r="A130" s="9" t="s">
        <v>140</v>
      </c>
      <c r="B130" s="9">
        <v>26647060224</v>
      </c>
      <c r="C130" s="9" t="s">
        <v>12</v>
      </c>
      <c r="D130" s="9" t="s">
        <v>13</v>
      </c>
      <c r="E130" s="9">
        <v>49.45</v>
      </c>
      <c r="F130" s="10">
        <v>-1</v>
      </c>
      <c r="G130" s="12">
        <f t="shared" si="2"/>
        <v>24.725</v>
      </c>
      <c r="H130" s="9"/>
      <c r="I130" s="9"/>
    </row>
    <row r="131" s="1" customFormat="1" customHeight="1" spans="1:9">
      <c r="A131" s="9" t="s">
        <v>141</v>
      </c>
      <c r="B131" s="9">
        <v>26647021305</v>
      </c>
      <c r="C131" s="9" t="s">
        <v>12</v>
      </c>
      <c r="D131" s="9" t="s">
        <v>13</v>
      </c>
      <c r="E131" s="9">
        <v>48.75</v>
      </c>
      <c r="F131" s="10">
        <v>-1</v>
      </c>
      <c r="G131" s="12">
        <f t="shared" si="2"/>
        <v>24.375</v>
      </c>
      <c r="H131" s="9"/>
      <c r="I131" s="9"/>
    </row>
    <row r="132" s="1" customFormat="1" customHeight="1" spans="1:9">
      <c r="A132" s="9" t="s">
        <v>142</v>
      </c>
      <c r="B132" s="9">
        <v>26647024529</v>
      </c>
      <c r="C132" s="9" t="s">
        <v>12</v>
      </c>
      <c r="D132" s="9" t="s">
        <v>13</v>
      </c>
      <c r="E132" s="9">
        <v>43.35</v>
      </c>
      <c r="F132" s="10">
        <v>-1</v>
      </c>
      <c r="G132" s="12">
        <f t="shared" si="2"/>
        <v>21.675</v>
      </c>
      <c r="H132" s="9"/>
      <c r="I132" s="9"/>
    </row>
    <row r="133" s="1" customFormat="1" customHeight="1" spans="1:9">
      <c r="A133" s="9" t="s">
        <v>143</v>
      </c>
      <c r="B133" s="9">
        <v>26647081625</v>
      </c>
      <c r="C133" s="9" t="s">
        <v>12</v>
      </c>
      <c r="D133" s="9" t="s">
        <v>13</v>
      </c>
      <c r="E133" s="9">
        <v>42.15</v>
      </c>
      <c r="F133" s="10">
        <v>-1</v>
      </c>
      <c r="G133" s="12">
        <f t="shared" si="2"/>
        <v>21.075</v>
      </c>
      <c r="H133" s="9"/>
      <c r="I133" s="9"/>
    </row>
    <row r="134" s="1" customFormat="1" customHeight="1" spans="1:9">
      <c r="A134" s="9" t="s">
        <v>144</v>
      </c>
      <c r="B134" s="9">
        <v>26647081429</v>
      </c>
      <c r="C134" s="9" t="s">
        <v>12</v>
      </c>
      <c r="D134" s="9" t="s">
        <v>13</v>
      </c>
      <c r="E134" s="9">
        <v>38.55</v>
      </c>
      <c r="F134" s="10">
        <v>-1</v>
      </c>
      <c r="G134" s="12">
        <f t="shared" si="2"/>
        <v>19.275</v>
      </c>
      <c r="H134" s="9"/>
      <c r="I134" s="9"/>
    </row>
    <row r="135" s="2" customFormat="1" customHeight="1" spans="1:9">
      <c r="A135" s="9" t="s">
        <v>145</v>
      </c>
      <c r="B135" s="9">
        <v>26647082825</v>
      </c>
      <c r="C135" s="9" t="s">
        <v>12</v>
      </c>
      <c r="D135" s="9" t="s">
        <v>146</v>
      </c>
      <c r="E135" s="9">
        <v>66.85</v>
      </c>
      <c r="F135" s="11">
        <v>80.04</v>
      </c>
      <c r="G135" s="12">
        <f t="shared" ref="G132:G151" si="3">E135*0.5+F135*0.5</f>
        <v>73.445</v>
      </c>
      <c r="H135" s="9">
        <v>1</v>
      </c>
      <c r="I135" s="9" t="s">
        <v>14</v>
      </c>
    </row>
    <row r="136" s="2" customFormat="1" customHeight="1" spans="1:9">
      <c r="A136" s="9" t="s">
        <v>147</v>
      </c>
      <c r="B136" s="9">
        <v>26647060804</v>
      </c>
      <c r="C136" s="9" t="s">
        <v>12</v>
      </c>
      <c r="D136" s="9" t="s">
        <v>146</v>
      </c>
      <c r="E136" s="9">
        <v>64.25</v>
      </c>
      <c r="F136" s="11">
        <v>78.42</v>
      </c>
      <c r="G136" s="12">
        <f t="shared" si="3"/>
        <v>71.335</v>
      </c>
      <c r="H136" s="9">
        <v>2</v>
      </c>
      <c r="I136" s="9" t="s">
        <v>14</v>
      </c>
    </row>
    <row r="137" s="2" customFormat="1" customHeight="1" spans="1:9">
      <c r="A137" s="9" t="s">
        <v>148</v>
      </c>
      <c r="B137" s="9">
        <v>26647061020</v>
      </c>
      <c r="C137" s="9" t="s">
        <v>12</v>
      </c>
      <c r="D137" s="9" t="s">
        <v>146</v>
      </c>
      <c r="E137" s="9">
        <v>59.1</v>
      </c>
      <c r="F137" s="11">
        <v>81</v>
      </c>
      <c r="G137" s="12">
        <f t="shared" si="3"/>
        <v>70.05</v>
      </c>
      <c r="H137" s="9">
        <v>3</v>
      </c>
      <c r="I137" s="9" t="s">
        <v>14</v>
      </c>
    </row>
    <row r="138" s="2" customFormat="1" customHeight="1" spans="1:9">
      <c r="A138" s="9" t="s">
        <v>149</v>
      </c>
      <c r="B138" s="9">
        <v>26647023407</v>
      </c>
      <c r="C138" s="9" t="s">
        <v>12</v>
      </c>
      <c r="D138" s="9" t="s">
        <v>146</v>
      </c>
      <c r="E138" s="9">
        <v>55.05</v>
      </c>
      <c r="F138" s="11">
        <v>84.84</v>
      </c>
      <c r="G138" s="12">
        <f t="shared" si="3"/>
        <v>69.945</v>
      </c>
      <c r="H138" s="9">
        <v>4</v>
      </c>
      <c r="I138" s="9" t="s">
        <v>14</v>
      </c>
    </row>
    <row r="139" s="2" customFormat="1" customHeight="1" spans="1:9">
      <c r="A139" s="9" t="s">
        <v>150</v>
      </c>
      <c r="B139" s="9">
        <v>26647020830</v>
      </c>
      <c r="C139" s="9" t="s">
        <v>12</v>
      </c>
      <c r="D139" s="9" t="s">
        <v>146</v>
      </c>
      <c r="E139" s="9">
        <v>58.4</v>
      </c>
      <c r="F139" s="11">
        <v>81.14</v>
      </c>
      <c r="G139" s="12">
        <f t="shared" si="3"/>
        <v>69.77</v>
      </c>
      <c r="H139" s="9">
        <v>5</v>
      </c>
      <c r="I139" s="9" t="s">
        <v>14</v>
      </c>
    </row>
    <row r="140" s="2" customFormat="1" customHeight="1" spans="1:9">
      <c r="A140" s="9" t="s">
        <v>151</v>
      </c>
      <c r="B140" s="9">
        <v>26647062011</v>
      </c>
      <c r="C140" s="9" t="s">
        <v>12</v>
      </c>
      <c r="D140" s="9" t="s">
        <v>146</v>
      </c>
      <c r="E140" s="9">
        <v>55.9</v>
      </c>
      <c r="F140" s="11">
        <v>83.42</v>
      </c>
      <c r="G140" s="12">
        <f t="shared" si="3"/>
        <v>69.66</v>
      </c>
      <c r="H140" s="9">
        <v>6</v>
      </c>
      <c r="I140" s="9" t="s">
        <v>14</v>
      </c>
    </row>
    <row r="141" s="2" customFormat="1" customHeight="1" spans="1:9">
      <c r="A141" s="9" t="s">
        <v>152</v>
      </c>
      <c r="B141" s="9">
        <v>26647024430</v>
      </c>
      <c r="C141" s="9" t="s">
        <v>12</v>
      </c>
      <c r="D141" s="9" t="s">
        <v>146</v>
      </c>
      <c r="E141" s="9">
        <v>52.7</v>
      </c>
      <c r="F141" s="11">
        <v>85.52</v>
      </c>
      <c r="G141" s="12">
        <f t="shared" si="3"/>
        <v>69.11</v>
      </c>
      <c r="H141" s="9">
        <v>7</v>
      </c>
      <c r="I141" s="9" t="s">
        <v>14</v>
      </c>
    </row>
    <row r="142" s="2" customFormat="1" customHeight="1" spans="1:9">
      <c r="A142" s="9" t="s">
        <v>153</v>
      </c>
      <c r="B142" s="9">
        <v>26647260721</v>
      </c>
      <c r="C142" s="9" t="s">
        <v>12</v>
      </c>
      <c r="D142" s="9" t="s">
        <v>146</v>
      </c>
      <c r="E142" s="9">
        <v>52.75</v>
      </c>
      <c r="F142" s="11">
        <v>83.7</v>
      </c>
      <c r="G142" s="12">
        <f t="shared" si="3"/>
        <v>68.225</v>
      </c>
      <c r="H142" s="9">
        <v>8</v>
      </c>
      <c r="I142" s="9" t="s">
        <v>14</v>
      </c>
    </row>
    <row r="143" s="2" customFormat="1" customHeight="1" spans="1:9">
      <c r="A143" s="9" t="s">
        <v>154</v>
      </c>
      <c r="B143" s="9">
        <v>26647260226</v>
      </c>
      <c r="C143" s="9" t="s">
        <v>12</v>
      </c>
      <c r="D143" s="9" t="s">
        <v>146</v>
      </c>
      <c r="E143" s="9">
        <v>55.85</v>
      </c>
      <c r="F143" s="11">
        <v>80.1</v>
      </c>
      <c r="G143" s="12">
        <f t="shared" si="3"/>
        <v>67.975</v>
      </c>
      <c r="H143" s="9">
        <v>9</v>
      </c>
      <c r="I143" s="9" t="s">
        <v>14</v>
      </c>
    </row>
    <row r="144" s="2" customFormat="1" customHeight="1" spans="1:9">
      <c r="A144" s="9" t="s">
        <v>155</v>
      </c>
      <c r="B144" s="9">
        <v>26647024616</v>
      </c>
      <c r="C144" s="9" t="s">
        <v>12</v>
      </c>
      <c r="D144" s="9" t="s">
        <v>146</v>
      </c>
      <c r="E144" s="9">
        <v>55.45</v>
      </c>
      <c r="F144" s="11">
        <v>80.34</v>
      </c>
      <c r="G144" s="12">
        <f t="shared" si="3"/>
        <v>67.895</v>
      </c>
      <c r="H144" s="9">
        <v>10</v>
      </c>
      <c r="I144" s="9" t="s">
        <v>14</v>
      </c>
    </row>
    <row r="145" s="2" customFormat="1" customHeight="1" spans="1:9">
      <c r="A145" s="9" t="s">
        <v>156</v>
      </c>
      <c r="B145" s="9">
        <v>26647021615</v>
      </c>
      <c r="C145" s="9" t="s">
        <v>12</v>
      </c>
      <c r="D145" s="9" t="s">
        <v>146</v>
      </c>
      <c r="E145" s="9">
        <v>55.05</v>
      </c>
      <c r="F145" s="11">
        <v>79.9</v>
      </c>
      <c r="G145" s="12">
        <f t="shared" si="3"/>
        <v>67.475</v>
      </c>
      <c r="H145" s="9">
        <v>11</v>
      </c>
      <c r="I145" s="9" t="s">
        <v>14</v>
      </c>
    </row>
    <row r="146" s="2" customFormat="1" customHeight="1" spans="1:9">
      <c r="A146" s="9" t="s">
        <v>157</v>
      </c>
      <c r="B146" s="9">
        <v>26647023704</v>
      </c>
      <c r="C146" s="9" t="s">
        <v>12</v>
      </c>
      <c r="D146" s="9" t="s">
        <v>146</v>
      </c>
      <c r="E146" s="9">
        <v>48.6</v>
      </c>
      <c r="F146" s="11">
        <v>83.12</v>
      </c>
      <c r="G146" s="12">
        <f t="shared" si="3"/>
        <v>65.86</v>
      </c>
      <c r="H146" s="9">
        <v>12</v>
      </c>
      <c r="I146" s="9" t="s">
        <v>14</v>
      </c>
    </row>
    <row r="147" s="2" customFormat="1" customHeight="1" spans="1:9">
      <c r="A147" s="9" t="s">
        <v>158</v>
      </c>
      <c r="B147" s="9">
        <v>26647060715</v>
      </c>
      <c r="C147" s="9" t="s">
        <v>12</v>
      </c>
      <c r="D147" s="9" t="s">
        <v>146</v>
      </c>
      <c r="E147" s="9">
        <v>49.85</v>
      </c>
      <c r="F147" s="11">
        <v>76.04</v>
      </c>
      <c r="G147" s="12">
        <f t="shared" si="3"/>
        <v>62.945</v>
      </c>
      <c r="H147" s="9">
        <v>13</v>
      </c>
      <c r="I147" s="9" t="s">
        <v>14</v>
      </c>
    </row>
    <row r="148" s="2" customFormat="1" customHeight="1" spans="1:9">
      <c r="A148" s="9" t="s">
        <v>159</v>
      </c>
      <c r="B148" s="9">
        <v>26647020318</v>
      </c>
      <c r="C148" s="9" t="s">
        <v>12</v>
      </c>
      <c r="D148" s="9" t="s">
        <v>146</v>
      </c>
      <c r="E148" s="9">
        <v>45.5</v>
      </c>
      <c r="F148" s="11">
        <v>78.14</v>
      </c>
      <c r="G148" s="12">
        <f t="shared" si="3"/>
        <v>61.82</v>
      </c>
      <c r="H148" s="9">
        <v>14</v>
      </c>
      <c r="I148" s="9" t="s">
        <v>14</v>
      </c>
    </row>
    <row r="149" s="2" customFormat="1" customHeight="1" spans="1:9">
      <c r="A149" s="9" t="s">
        <v>160</v>
      </c>
      <c r="B149" s="9">
        <v>26647022021</v>
      </c>
      <c r="C149" s="9" t="s">
        <v>12</v>
      </c>
      <c r="D149" s="9" t="s">
        <v>146</v>
      </c>
      <c r="E149" s="9">
        <v>46.4</v>
      </c>
      <c r="F149" s="11">
        <v>76.4</v>
      </c>
      <c r="G149" s="12">
        <f t="shared" si="3"/>
        <v>61.4</v>
      </c>
      <c r="H149" s="9">
        <v>15</v>
      </c>
      <c r="I149" s="9" t="s">
        <v>14</v>
      </c>
    </row>
    <row r="150" s="2" customFormat="1" customHeight="1" spans="1:9">
      <c r="A150" s="9" t="s">
        <v>161</v>
      </c>
      <c r="B150" s="9">
        <v>26647082718</v>
      </c>
      <c r="C150" s="9" t="s">
        <v>12</v>
      </c>
      <c r="D150" s="9" t="s">
        <v>146</v>
      </c>
      <c r="E150" s="9">
        <v>61.45</v>
      </c>
      <c r="F150" s="10">
        <v>-1</v>
      </c>
      <c r="G150" s="12">
        <f>E150*0.5</f>
        <v>30.725</v>
      </c>
      <c r="H150" s="9"/>
      <c r="I150" s="9"/>
    </row>
    <row r="151" s="2" customFormat="1" customHeight="1" spans="1:9">
      <c r="A151" s="9" t="s">
        <v>162</v>
      </c>
      <c r="B151" s="9">
        <v>26647260623</v>
      </c>
      <c r="C151" s="9" t="s">
        <v>12</v>
      </c>
      <c r="D151" s="9" t="s">
        <v>146</v>
      </c>
      <c r="E151" s="9">
        <v>59.5</v>
      </c>
      <c r="F151" s="10">
        <v>-1</v>
      </c>
      <c r="G151" s="12">
        <f>E151*0.5</f>
        <v>29.75</v>
      </c>
      <c r="H151" s="9"/>
      <c r="I151" s="9"/>
    </row>
    <row r="152" s="2" customFormat="1" customHeight="1" spans="1:9">
      <c r="A152" s="9" t="s">
        <v>163</v>
      </c>
      <c r="B152" s="9">
        <v>26647260816</v>
      </c>
      <c r="C152" s="9" t="s">
        <v>164</v>
      </c>
      <c r="D152" s="9" t="s">
        <v>165</v>
      </c>
      <c r="E152" s="9">
        <v>71</v>
      </c>
      <c r="F152" s="11">
        <v>84.6</v>
      </c>
      <c r="G152" s="12">
        <f t="shared" ref="G152:G189" si="4">E152*0.4+F152*0.6</f>
        <v>79.16</v>
      </c>
      <c r="H152" s="9">
        <v>1</v>
      </c>
      <c r="I152" s="9" t="s">
        <v>14</v>
      </c>
    </row>
    <row r="153" s="2" customFormat="1" customHeight="1" spans="1:9">
      <c r="A153" s="9" t="s">
        <v>166</v>
      </c>
      <c r="B153" s="9">
        <v>26647262721</v>
      </c>
      <c r="C153" s="9" t="s">
        <v>164</v>
      </c>
      <c r="D153" s="9" t="s">
        <v>165</v>
      </c>
      <c r="E153" s="9">
        <v>70.95</v>
      </c>
      <c r="F153" s="11">
        <v>81</v>
      </c>
      <c r="G153" s="12">
        <f t="shared" si="4"/>
        <v>76.98</v>
      </c>
      <c r="H153" s="9">
        <v>2</v>
      </c>
      <c r="I153" s="9" t="s">
        <v>14</v>
      </c>
    </row>
    <row r="154" s="2" customFormat="1" customHeight="1" spans="1:9">
      <c r="A154" s="9" t="s">
        <v>167</v>
      </c>
      <c r="B154" s="9">
        <v>26647261707</v>
      </c>
      <c r="C154" s="9" t="s">
        <v>164</v>
      </c>
      <c r="D154" s="9" t="s">
        <v>165</v>
      </c>
      <c r="E154" s="9">
        <v>65.45</v>
      </c>
      <c r="F154" s="11">
        <v>81.8</v>
      </c>
      <c r="G154" s="12">
        <f t="shared" si="4"/>
        <v>75.26</v>
      </c>
      <c r="H154" s="9">
        <v>3</v>
      </c>
      <c r="I154" s="9" t="s">
        <v>14</v>
      </c>
    </row>
    <row r="155" s="2" customFormat="1" customHeight="1" spans="1:9">
      <c r="A155" s="9" t="s">
        <v>168</v>
      </c>
      <c r="B155" s="9">
        <v>26647263821</v>
      </c>
      <c r="C155" s="9" t="s">
        <v>164</v>
      </c>
      <c r="D155" s="9" t="s">
        <v>165</v>
      </c>
      <c r="E155" s="9">
        <v>69.25</v>
      </c>
      <c r="F155" s="11">
        <v>78.6</v>
      </c>
      <c r="G155" s="12">
        <f t="shared" si="4"/>
        <v>74.86</v>
      </c>
      <c r="H155" s="9">
        <v>4</v>
      </c>
      <c r="I155" s="9" t="s">
        <v>14</v>
      </c>
    </row>
    <row r="156" s="2" customFormat="1" customHeight="1" spans="1:9">
      <c r="A156" s="9" t="s">
        <v>169</v>
      </c>
      <c r="B156" s="9">
        <v>26647261516</v>
      </c>
      <c r="C156" s="9" t="s">
        <v>164</v>
      </c>
      <c r="D156" s="9" t="s">
        <v>165</v>
      </c>
      <c r="E156" s="9">
        <v>60</v>
      </c>
      <c r="F156" s="11">
        <v>84.4</v>
      </c>
      <c r="G156" s="12">
        <f t="shared" si="4"/>
        <v>74.64</v>
      </c>
      <c r="H156" s="9">
        <v>5</v>
      </c>
      <c r="I156" s="9" t="s">
        <v>14</v>
      </c>
    </row>
    <row r="157" s="2" customFormat="1" customHeight="1" spans="1:9">
      <c r="A157" s="9" t="s">
        <v>170</v>
      </c>
      <c r="B157" s="9">
        <v>26647261416</v>
      </c>
      <c r="C157" s="9" t="s">
        <v>164</v>
      </c>
      <c r="D157" s="9" t="s">
        <v>165</v>
      </c>
      <c r="E157" s="9">
        <v>62.7</v>
      </c>
      <c r="F157" s="11">
        <v>81.2</v>
      </c>
      <c r="G157" s="12">
        <f t="shared" si="4"/>
        <v>73.8</v>
      </c>
      <c r="H157" s="9">
        <v>6</v>
      </c>
      <c r="I157" s="9" t="s">
        <v>14</v>
      </c>
    </row>
    <row r="158" s="2" customFormat="1" customHeight="1" spans="1:9">
      <c r="A158" s="9" t="s">
        <v>171</v>
      </c>
      <c r="B158" s="9">
        <v>26647261002</v>
      </c>
      <c r="C158" s="9" t="s">
        <v>164</v>
      </c>
      <c r="D158" s="9" t="s">
        <v>165</v>
      </c>
      <c r="E158" s="9">
        <v>63.7</v>
      </c>
      <c r="F158" s="11">
        <v>79.4</v>
      </c>
      <c r="G158" s="12">
        <f t="shared" si="4"/>
        <v>73.12</v>
      </c>
      <c r="H158" s="9">
        <v>7</v>
      </c>
      <c r="I158" s="9" t="s">
        <v>14</v>
      </c>
    </row>
    <row r="159" s="2" customFormat="1" customHeight="1" spans="1:9">
      <c r="A159" s="9" t="s">
        <v>172</v>
      </c>
      <c r="B159" s="9">
        <v>26647261916</v>
      </c>
      <c r="C159" s="9" t="s">
        <v>164</v>
      </c>
      <c r="D159" s="9" t="s">
        <v>165</v>
      </c>
      <c r="E159" s="9">
        <v>61.15</v>
      </c>
      <c r="F159" s="11">
        <v>80.6</v>
      </c>
      <c r="G159" s="12">
        <f t="shared" si="4"/>
        <v>72.82</v>
      </c>
      <c r="H159" s="9">
        <v>8</v>
      </c>
      <c r="I159" s="9" t="s">
        <v>14</v>
      </c>
    </row>
    <row r="160" s="2" customFormat="1" customHeight="1" spans="1:9">
      <c r="A160" s="9" t="s">
        <v>173</v>
      </c>
      <c r="B160" s="9">
        <v>26647261606</v>
      </c>
      <c r="C160" s="9" t="s">
        <v>164</v>
      </c>
      <c r="D160" s="9" t="s">
        <v>165</v>
      </c>
      <c r="E160" s="9">
        <v>61.8</v>
      </c>
      <c r="F160" s="11">
        <v>80</v>
      </c>
      <c r="G160" s="12">
        <f t="shared" si="4"/>
        <v>72.72</v>
      </c>
      <c r="H160" s="9">
        <v>9</v>
      </c>
      <c r="I160" s="9" t="s">
        <v>14</v>
      </c>
    </row>
    <row r="161" s="2" customFormat="1" customHeight="1" spans="1:9">
      <c r="A161" s="9" t="s">
        <v>174</v>
      </c>
      <c r="B161" s="9">
        <v>26647262205</v>
      </c>
      <c r="C161" s="9" t="s">
        <v>164</v>
      </c>
      <c r="D161" s="9" t="s">
        <v>165</v>
      </c>
      <c r="E161" s="9">
        <v>63.45</v>
      </c>
      <c r="F161" s="11">
        <v>78.8</v>
      </c>
      <c r="G161" s="12">
        <f t="shared" si="4"/>
        <v>72.66</v>
      </c>
      <c r="H161" s="9">
        <v>10</v>
      </c>
      <c r="I161" s="9" t="s">
        <v>14</v>
      </c>
    </row>
    <row r="162" s="2" customFormat="1" customHeight="1" spans="1:9">
      <c r="A162" s="9" t="s">
        <v>175</v>
      </c>
      <c r="B162" s="9">
        <v>26647263102</v>
      </c>
      <c r="C162" s="9" t="s">
        <v>164</v>
      </c>
      <c r="D162" s="9" t="s">
        <v>165</v>
      </c>
      <c r="E162" s="9">
        <v>56.55</v>
      </c>
      <c r="F162" s="11">
        <v>83.2</v>
      </c>
      <c r="G162" s="12">
        <f t="shared" si="4"/>
        <v>72.54</v>
      </c>
      <c r="H162" s="9">
        <v>11</v>
      </c>
      <c r="I162" s="9" t="s">
        <v>14</v>
      </c>
    </row>
    <row r="163" s="2" customFormat="1" customHeight="1" spans="1:9">
      <c r="A163" s="9" t="s">
        <v>176</v>
      </c>
      <c r="B163" s="9">
        <v>26647264316</v>
      </c>
      <c r="C163" s="9" t="s">
        <v>164</v>
      </c>
      <c r="D163" s="9" t="s">
        <v>165</v>
      </c>
      <c r="E163" s="9">
        <v>61.55</v>
      </c>
      <c r="F163" s="11">
        <v>79.6</v>
      </c>
      <c r="G163" s="12">
        <f t="shared" si="4"/>
        <v>72.38</v>
      </c>
      <c r="H163" s="9">
        <v>12</v>
      </c>
      <c r="I163" s="9" t="s">
        <v>14</v>
      </c>
    </row>
    <row r="164" s="2" customFormat="1" customHeight="1" spans="1:9">
      <c r="A164" s="9" t="s">
        <v>177</v>
      </c>
      <c r="B164" s="9">
        <v>26647261220</v>
      </c>
      <c r="C164" s="9" t="s">
        <v>164</v>
      </c>
      <c r="D164" s="9" t="s">
        <v>165</v>
      </c>
      <c r="E164" s="9">
        <v>56.75</v>
      </c>
      <c r="F164" s="11">
        <v>82.4</v>
      </c>
      <c r="G164" s="12">
        <f t="shared" si="4"/>
        <v>72.14</v>
      </c>
      <c r="H164" s="9">
        <v>13</v>
      </c>
      <c r="I164" s="9" t="s">
        <v>14</v>
      </c>
    </row>
    <row r="165" s="2" customFormat="1" customHeight="1" spans="1:9">
      <c r="A165" s="9" t="s">
        <v>178</v>
      </c>
      <c r="B165" s="9">
        <v>26647264306</v>
      </c>
      <c r="C165" s="9" t="s">
        <v>164</v>
      </c>
      <c r="D165" s="9" t="s">
        <v>165</v>
      </c>
      <c r="E165" s="9">
        <v>63.9</v>
      </c>
      <c r="F165" s="11">
        <v>77.6</v>
      </c>
      <c r="G165" s="12">
        <f t="shared" si="4"/>
        <v>72.12</v>
      </c>
      <c r="H165" s="9">
        <v>14</v>
      </c>
      <c r="I165" s="9" t="s">
        <v>14</v>
      </c>
    </row>
    <row r="166" s="2" customFormat="1" customHeight="1" spans="1:9">
      <c r="A166" s="9" t="s">
        <v>179</v>
      </c>
      <c r="B166" s="9">
        <v>26647261409</v>
      </c>
      <c r="C166" s="9" t="s">
        <v>164</v>
      </c>
      <c r="D166" s="9" t="s">
        <v>165</v>
      </c>
      <c r="E166" s="9">
        <v>60.3</v>
      </c>
      <c r="F166" s="11">
        <v>80</v>
      </c>
      <c r="G166" s="12">
        <f t="shared" si="4"/>
        <v>72.12</v>
      </c>
      <c r="H166" s="9">
        <v>14</v>
      </c>
      <c r="I166" s="9" t="s">
        <v>14</v>
      </c>
    </row>
    <row r="167" s="2" customFormat="1" customHeight="1" spans="1:9">
      <c r="A167" s="9" t="s">
        <v>180</v>
      </c>
      <c r="B167" s="9">
        <v>26647264523</v>
      </c>
      <c r="C167" s="9" t="s">
        <v>164</v>
      </c>
      <c r="D167" s="9" t="s">
        <v>165</v>
      </c>
      <c r="E167" s="9">
        <v>62.55</v>
      </c>
      <c r="F167" s="11">
        <v>78.2</v>
      </c>
      <c r="G167" s="12">
        <f t="shared" si="4"/>
        <v>71.94</v>
      </c>
      <c r="H167" s="9">
        <v>16</v>
      </c>
      <c r="I167" s="9" t="s">
        <v>14</v>
      </c>
    </row>
    <row r="168" s="2" customFormat="1" customHeight="1" spans="1:9">
      <c r="A168" s="9" t="s">
        <v>181</v>
      </c>
      <c r="B168" s="9">
        <v>26647262803</v>
      </c>
      <c r="C168" s="9" t="s">
        <v>164</v>
      </c>
      <c r="D168" s="9" t="s">
        <v>165</v>
      </c>
      <c r="E168" s="9">
        <v>63.05</v>
      </c>
      <c r="F168" s="11">
        <v>77.8</v>
      </c>
      <c r="G168" s="12">
        <f t="shared" si="4"/>
        <v>71.9</v>
      </c>
      <c r="H168" s="9">
        <v>17</v>
      </c>
      <c r="I168" s="9" t="s">
        <v>14</v>
      </c>
    </row>
    <row r="169" s="2" customFormat="1" customHeight="1" spans="1:9">
      <c r="A169" s="9" t="s">
        <v>182</v>
      </c>
      <c r="B169" s="9">
        <v>26647264206</v>
      </c>
      <c r="C169" s="9" t="s">
        <v>164</v>
      </c>
      <c r="D169" s="9" t="s">
        <v>165</v>
      </c>
      <c r="E169" s="9">
        <v>63.9</v>
      </c>
      <c r="F169" s="11">
        <v>77</v>
      </c>
      <c r="G169" s="12">
        <f t="shared" si="4"/>
        <v>71.76</v>
      </c>
      <c r="H169" s="9">
        <v>18</v>
      </c>
      <c r="I169" s="9" t="s">
        <v>14</v>
      </c>
    </row>
    <row r="170" s="2" customFormat="1" customHeight="1" spans="1:9">
      <c r="A170" s="9" t="s">
        <v>183</v>
      </c>
      <c r="B170" s="9">
        <v>26647261320</v>
      </c>
      <c r="C170" s="9" t="s">
        <v>164</v>
      </c>
      <c r="D170" s="9" t="s">
        <v>165</v>
      </c>
      <c r="E170" s="9">
        <v>62.4</v>
      </c>
      <c r="F170" s="11">
        <v>77.6</v>
      </c>
      <c r="G170" s="12">
        <f t="shared" si="4"/>
        <v>71.52</v>
      </c>
      <c r="H170" s="9">
        <v>19</v>
      </c>
      <c r="I170" s="9" t="s">
        <v>14</v>
      </c>
    </row>
    <row r="171" s="2" customFormat="1" customHeight="1" spans="1:9">
      <c r="A171" s="9" t="s">
        <v>184</v>
      </c>
      <c r="B171" s="9">
        <v>26647263413</v>
      </c>
      <c r="C171" s="9" t="s">
        <v>164</v>
      </c>
      <c r="D171" s="9" t="s">
        <v>165</v>
      </c>
      <c r="E171" s="9">
        <v>59.4</v>
      </c>
      <c r="F171" s="11">
        <v>79.6</v>
      </c>
      <c r="G171" s="12">
        <f t="shared" si="4"/>
        <v>71.52</v>
      </c>
      <c r="H171" s="9">
        <v>19</v>
      </c>
      <c r="I171" s="9" t="s">
        <v>14</v>
      </c>
    </row>
    <row r="172" s="2" customFormat="1" customHeight="1" spans="1:9">
      <c r="A172" s="9" t="s">
        <v>185</v>
      </c>
      <c r="B172" s="9">
        <v>26647262028</v>
      </c>
      <c r="C172" s="9" t="s">
        <v>164</v>
      </c>
      <c r="D172" s="9" t="s">
        <v>165</v>
      </c>
      <c r="E172" s="9">
        <v>60.6</v>
      </c>
      <c r="F172" s="11">
        <v>78</v>
      </c>
      <c r="G172" s="12">
        <f t="shared" si="4"/>
        <v>71.04</v>
      </c>
      <c r="H172" s="9">
        <v>21</v>
      </c>
      <c r="I172" s="9"/>
    </row>
    <row r="173" s="2" customFormat="1" customHeight="1" spans="1:9">
      <c r="A173" s="9" t="s">
        <v>186</v>
      </c>
      <c r="B173" s="9">
        <v>26647260827</v>
      </c>
      <c r="C173" s="9" t="s">
        <v>164</v>
      </c>
      <c r="D173" s="9" t="s">
        <v>165</v>
      </c>
      <c r="E173" s="9">
        <v>57.35</v>
      </c>
      <c r="F173" s="11">
        <v>79.4</v>
      </c>
      <c r="G173" s="12">
        <f t="shared" si="4"/>
        <v>70.58</v>
      </c>
      <c r="H173" s="9">
        <v>22</v>
      </c>
      <c r="I173" s="9"/>
    </row>
    <row r="174" s="2" customFormat="1" customHeight="1" spans="1:9">
      <c r="A174" s="9" t="s">
        <v>187</v>
      </c>
      <c r="B174" s="9">
        <v>26647263329</v>
      </c>
      <c r="C174" s="9" t="s">
        <v>164</v>
      </c>
      <c r="D174" s="9" t="s">
        <v>165</v>
      </c>
      <c r="E174" s="9">
        <v>61.2</v>
      </c>
      <c r="F174" s="11">
        <v>76</v>
      </c>
      <c r="G174" s="12">
        <f t="shared" si="4"/>
        <v>70.08</v>
      </c>
      <c r="H174" s="9">
        <v>23</v>
      </c>
      <c r="I174" s="9"/>
    </row>
    <row r="175" s="2" customFormat="1" customHeight="1" spans="1:9">
      <c r="A175" s="9" t="s">
        <v>188</v>
      </c>
      <c r="B175" s="9">
        <v>26647262703</v>
      </c>
      <c r="C175" s="9" t="s">
        <v>164</v>
      </c>
      <c r="D175" s="9" t="s">
        <v>165</v>
      </c>
      <c r="E175" s="9">
        <v>58.65</v>
      </c>
      <c r="F175" s="11">
        <v>77</v>
      </c>
      <c r="G175" s="12">
        <f t="shared" si="4"/>
        <v>69.66</v>
      </c>
      <c r="H175" s="9">
        <v>24</v>
      </c>
      <c r="I175" s="9"/>
    </row>
    <row r="176" s="2" customFormat="1" customHeight="1" spans="1:9">
      <c r="A176" s="9" t="s">
        <v>189</v>
      </c>
      <c r="B176" s="9">
        <v>26647263107</v>
      </c>
      <c r="C176" s="9" t="s">
        <v>164</v>
      </c>
      <c r="D176" s="9" t="s">
        <v>165</v>
      </c>
      <c r="E176" s="9">
        <v>57.2</v>
      </c>
      <c r="F176" s="11">
        <v>77.8</v>
      </c>
      <c r="G176" s="12">
        <f t="shared" si="4"/>
        <v>69.56</v>
      </c>
      <c r="H176" s="9">
        <v>25</v>
      </c>
      <c r="I176" s="9"/>
    </row>
    <row r="177" s="2" customFormat="1" customHeight="1" spans="1:9">
      <c r="A177" s="9" t="s">
        <v>190</v>
      </c>
      <c r="B177" s="9">
        <v>26647261822</v>
      </c>
      <c r="C177" s="9" t="s">
        <v>164</v>
      </c>
      <c r="D177" s="9" t="s">
        <v>165</v>
      </c>
      <c r="E177" s="9">
        <v>58.65</v>
      </c>
      <c r="F177" s="11">
        <v>74.8</v>
      </c>
      <c r="G177" s="12">
        <f t="shared" si="4"/>
        <v>68.34</v>
      </c>
      <c r="H177" s="9">
        <v>26</v>
      </c>
      <c r="I177" s="9"/>
    </row>
    <row r="178" s="2" customFormat="1" customHeight="1" spans="1:9">
      <c r="A178" s="9" t="s">
        <v>191</v>
      </c>
      <c r="B178" s="9">
        <v>26647261627</v>
      </c>
      <c r="C178" s="9" t="s">
        <v>164</v>
      </c>
      <c r="D178" s="9" t="s">
        <v>165</v>
      </c>
      <c r="E178" s="9">
        <v>69.45</v>
      </c>
      <c r="F178" s="10">
        <v>-1</v>
      </c>
      <c r="G178" s="12">
        <f>E178*0.4</f>
        <v>27.78</v>
      </c>
      <c r="H178" s="9"/>
      <c r="I178" s="9"/>
    </row>
    <row r="179" s="2" customFormat="1" customHeight="1" spans="1:9">
      <c r="A179" s="9" t="s">
        <v>192</v>
      </c>
      <c r="B179" s="9">
        <v>26647264509</v>
      </c>
      <c r="C179" s="9" t="s">
        <v>164</v>
      </c>
      <c r="D179" s="9" t="s">
        <v>165</v>
      </c>
      <c r="E179" s="9">
        <v>66.05</v>
      </c>
      <c r="F179" s="10">
        <v>-1</v>
      </c>
      <c r="G179" s="12">
        <f t="shared" ref="G179:G187" si="5">E179*0.4</f>
        <v>26.42</v>
      </c>
      <c r="H179" s="9"/>
      <c r="I179" s="9"/>
    </row>
    <row r="180" s="2" customFormat="1" customHeight="1" spans="1:9">
      <c r="A180" s="9" t="s">
        <v>193</v>
      </c>
      <c r="B180" s="9">
        <v>26647262724</v>
      </c>
      <c r="C180" s="9" t="s">
        <v>164</v>
      </c>
      <c r="D180" s="9" t="s">
        <v>165</v>
      </c>
      <c r="E180" s="9">
        <v>65.4</v>
      </c>
      <c r="F180" s="10">
        <v>-1</v>
      </c>
      <c r="G180" s="12">
        <f t="shared" si="5"/>
        <v>26.16</v>
      </c>
      <c r="H180" s="9"/>
      <c r="I180" s="9"/>
    </row>
    <row r="181" s="2" customFormat="1" customHeight="1" spans="1:9">
      <c r="A181" s="9" t="s">
        <v>194</v>
      </c>
      <c r="B181" s="9">
        <v>26647263919</v>
      </c>
      <c r="C181" s="9" t="s">
        <v>164</v>
      </c>
      <c r="D181" s="9" t="s">
        <v>165</v>
      </c>
      <c r="E181" s="9">
        <v>64.6</v>
      </c>
      <c r="F181" s="10">
        <v>-1</v>
      </c>
      <c r="G181" s="12">
        <f t="shared" si="5"/>
        <v>25.84</v>
      </c>
      <c r="H181" s="9"/>
      <c r="I181" s="9"/>
    </row>
    <row r="182" s="2" customFormat="1" customHeight="1" spans="1:9">
      <c r="A182" s="9" t="s">
        <v>195</v>
      </c>
      <c r="B182" s="9">
        <v>26647264317</v>
      </c>
      <c r="C182" s="9" t="s">
        <v>164</v>
      </c>
      <c r="D182" s="9" t="s">
        <v>165</v>
      </c>
      <c r="E182" s="9">
        <v>64.4</v>
      </c>
      <c r="F182" s="10">
        <v>-1</v>
      </c>
      <c r="G182" s="12">
        <f t="shared" si="5"/>
        <v>25.76</v>
      </c>
      <c r="H182" s="9"/>
      <c r="I182" s="9"/>
    </row>
    <row r="183" s="2" customFormat="1" customHeight="1" spans="1:9">
      <c r="A183" s="9" t="s">
        <v>196</v>
      </c>
      <c r="B183" s="9">
        <v>26647263406</v>
      </c>
      <c r="C183" s="9" t="s">
        <v>164</v>
      </c>
      <c r="D183" s="9" t="s">
        <v>165</v>
      </c>
      <c r="E183" s="9">
        <v>63.3</v>
      </c>
      <c r="F183" s="10">
        <v>-1</v>
      </c>
      <c r="G183" s="12">
        <f t="shared" si="5"/>
        <v>25.32</v>
      </c>
      <c r="H183" s="9"/>
      <c r="I183" s="9"/>
    </row>
    <row r="184" s="2" customFormat="1" customHeight="1" spans="1:9">
      <c r="A184" s="9" t="s">
        <v>197</v>
      </c>
      <c r="B184" s="9">
        <v>26647262614</v>
      </c>
      <c r="C184" s="9" t="s">
        <v>164</v>
      </c>
      <c r="D184" s="9" t="s">
        <v>165</v>
      </c>
      <c r="E184" s="9">
        <v>62.65</v>
      </c>
      <c r="F184" s="10">
        <v>-1</v>
      </c>
      <c r="G184" s="12">
        <f t="shared" si="5"/>
        <v>25.06</v>
      </c>
      <c r="H184" s="9"/>
      <c r="I184" s="9"/>
    </row>
    <row r="185" s="2" customFormat="1" customHeight="1" spans="1:9">
      <c r="A185" s="9" t="s">
        <v>198</v>
      </c>
      <c r="B185" s="9">
        <v>26647262823</v>
      </c>
      <c r="C185" s="9" t="s">
        <v>164</v>
      </c>
      <c r="D185" s="9" t="s">
        <v>165</v>
      </c>
      <c r="E185" s="9">
        <v>61.35</v>
      </c>
      <c r="F185" s="10">
        <v>-1</v>
      </c>
      <c r="G185" s="12">
        <f t="shared" si="5"/>
        <v>24.54</v>
      </c>
      <c r="H185" s="9"/>
      <c r="I185" s="9"/>
    </row>
    <row r="186" s="3" customFormat="1" customHeight="1" spans="1:9">
      <c r="A186" s="13" t="s">
        <v>199</v>
      </c>
      <c r="B186" s="13">
        <v>26647262013</v>
      </c>
      <c r="C186" s="13" t="s">
        <v>164</v>
      </c>
      <c r="D186" s="13" t="s">
        <v>165</v>
      </c>
      <c r="E186" s="13">
        <v>59.1</v>
      </c>
      <c r="F186" s="14">
        <v>-1</v>
      </c>
      <c r="G186" s="12">
        <f t="shared" si="5"/>
        <v>23.64</v>
      </c>
      <c r="H186" s="13"/>
      <c r="I186" s="13"/>
    </row>
    <row r="187" s="2" customFormat="1" customHeight="1" spans="1:9">
      <c r="A187" s="9" t="s">
        <v>200</v>
      </c>
      <c r="B187" s="9">
        <v>26647263018</v>
      </c>
      <c r="C187" s="9" t="s">
        <v>164</v>
      </c>
      <c r="D187" s="9" t="s">
        <v>165</v>
      </c>
      <c r="E187" s="9">
        <v>56.6</v>
      </c>
      <c r="F187" s="10">
        <v>-1</v>
      </c>
      <c r="G187" s="12">
        <f t="shared" si="5"/>
        <v>22.64</v>
      </c>
      <c r="H187" s="9"/>
      <c r="I187" s="9"/>
    </row>
    <row r="188" s="2" customFormat="1" customHeight="1" spans="1:9">
      <c r="A188" s="9" t="s">
        <v>201</v>
      </c>
      <c r="B188" s="9">
        <v>26647063424</v>
      </c>
      <c r="C188" s="9" t="s">
        <v>202</v>
      </c>
      <c r="D188" s="9" t="s">
        <v>203</v>
      </c>
      <c r="E188" s="9">
        <v>44.35</v>
      </c>
      <c r="F188" s="11">
        <v>82.4</v>
      </c>
      <c r="G188" s="9">
        <f t="shared" si="4"/>
        <v>67.18</v>
      </c>
      <c r="H188" s="9">
        <v>1</v>
      </c>
      <c r="I188" s="9" t="s">
        <v>14</v>
      </c>
    </row>
    <row r="189" s="2" customFormat="1" customHeight="1" spans="1:9">
      <c r="A189" s="9" t="s">
        <v>204</v>
      </c>
      <c r="B189" s="9">
        <v>26647063507</v>
      </c>
      <c r="C189" s="9" t="s">
        <v>202</v>
      </c>
      <c r="D189" s="9" t="s">
        <v>203</v>
      </c>
      <c r="E189" s="9">
        <v>51.9</v>
      </c>
      <c r="F189" s="11">
        <v>77.2</v>
      </c>
      <c r="G189" s="9">
        <f t="shared" si="4"/>
        <v>67.08</v>
      </c>
      <c r="H189" s="9">
        <v>2</v>
      </c>
      <c r="I189" s="9" t="s">
        <v>14</v>
      </c>
    </row>
    <row r="190" s="2" customFormat="1" customHeight="1" spans="1:9">
      <c r="A190" s="9" t="s">
        <v>205</v>
      </c>
      <c r="B190" s="9">
        <v>26647062709</v>
      </c>
      <c r="C190" s="9" t="s">
        <v>202</v>
      </c>
      <c r="D190" s="9" t="s">
        <v>203</v>
      </c>
      <c r="E190" s="9">
        <v>38.8</v>
      </c>
      <c r="F190" s="11">
        <v>81</v>
      </c>
      <c r="G190" s="9">
        <f t="shared" ref="G189:G207" si="6">E190*0.4+F190*0.6</f>
        <v>64.12</v>
      </c>
      <c r="H190" s="9">
        <v>3</v>
      </c>
      <c r="I190" s="9" t="s">
        <v>14</v>
      </c>
    </row>
    <row r="191" s="2" customFormat="1" customHeight="1" spans="1:9">
      <c r="A191" s="9" t="s">
        <v>206</v>
      </c>
      <c r="B191" s="9">
        <v>26647063224</v>
      </c>
      <c r="C191" s="9" t="s">
        <v>202</v>
      </c>
      <c r="D191" s="9" t="s">
        <v>203</v>
      </c>
      <c r="E191" s="9">
        <v>38.1</v>
      </c>
      <c r="F191" s="11">
        <v>79.8</v>
      </c>
      <c r="G191" s="9">
        <f t="shared" si="6"/>
        <v>63.12</v>
      </c>
      <c r="H191" s="9">
        <v>4</v>
      </c>
      <c r="I191" s="9" t="s">
        <v>14</v>
      </c>
    </row>
    <row r="192" s="2" customFormat="1" customHeight="1" spans="1:9">
      <c r="A192" s="9" t="s">
        <v>207</v>
      </c>
      <c r="B192" s="9">
        <v>26647062920</v>
      </c>
      <c r="C192" s="9" t="s">
        <v>202</v>
      </c>
      <c r="D192" s="9" t="s">
        <v>208</v>
      </c>
      <c r="E192" s="9">
        <v>43.75</v>
      </c>
      <c r="F192" s="11">
        <v>81.8</v>
      </c>
      <c r="G192" s="9">
        <f t="shared" si="6"/>
        <v>66.58</v>
      </c>
      <c r="H192" s="9">
        <v>1</v>
      </c>
      <c r="I192" s="9" t="s">
        <v>14</v>
      </c>
    </row>
    <row r="193" s="2" customFormat="1" customHeight="1" spans="1:9">
      <c r="A193" s="9" t="s">
        <v>209</v>
      </c>
      <c r="B193" s="9">
        <v>26647063216</v>
      </c>
      <c r="C193" s="9" t="s">
        <v>202</v>
      </c>
      <c r="D193" s="9" t="s">
        <v>208</v>
      </c>
      <c r="E193" s="9">
        <v>39.2</v>
      </c>
      <c r="F193" s="11">
        <v>80.4</v>
      </c>
      <c r="G193" s="9">
        <f t="shared" si="6"/>
        <v>63.92</v>
      </c>
      <c r="H193" s="9">
        <v>2</v>
      </c>
      <c r="I193" s="9" t="s">
        <v>14</v>
      </c>
    </row>
    <row r="194" s="2" customFormat="1" customHeight="1" spans="1:9">
      <c r="A194" s="9" t="s">
        <v>210</v>
      </c>
      <c r="B194" s="9">
        <v>26647062515</v>
      </c>
      <c r="C194" s="9" t="s">
        <v>202</v>
      </c>
      <c r="D194" s="9" t="s">
        <v>208</v>
      </c>
      <c r="E194" s="9">
        <v>35.45</v>
      </c>
      <c r="F194" s="11">
        <v>78</v>
      </c>
      <c r="G194" s="9">
        <f t="shared" si="6"/>
        <v>60.98</v>
      </c>
      <c r="H194" s="9">
        <v>3</v>
      </c>
      <c r="I194" s="9" t="s">
        <v>14</v>
      </c>
    </row>
    <row r="195" s="2" customFormat="1" customHeight="1" spans="1:9">
      <c r="A195" s="9" t="s">
        <v>211</v>
      </c>
      <c r="B195" s="9">
        <v>26647063209</v>
      </c>
      <c r="C195" s="9" t="s">
        <v>202</v>
      </c>
      <c r="D195" s="9" t="s">
        <v>212</v>
      </c>
      <c r="E195" s="9">
        <v>49.35</v>
      </c>
      <c r="F195" s="11">
        <v>81.6</v>
      </c>
      <c r="G195" s="9">
        <f t="shared" si="6"/>
        <v>68.7</v>
      </c>
      <c r="H195" s="9">
        <v>1</v>
      </c>
      <c r="I195" s="9" t="s">
        <v>14</v>
      </c>
    </row>
    <row r="196" s="2" customFormat="1" customHeight="1" spans="1:9">
      <c r="A196" s="9" t="s">
        <v>213</v>
      </c>
      <c r="B196" s="9">
        <v>26647062921</v>
      </c>
      <c r="C196" s="9" t="s">
        <v>202</v>
      </c>
      <c r="D196" s="9" t="s">
        <v>212</v>
      </c>
      <c r="E196" s="9">
        <v>51.65</v>
      </c>
      <c r="F196" s="11">
        <v>79</v>
      </c>
      <c r="G196" s="9">
        <f t="shared" si="6"/>
        <v>68.06</v>
      </c>
      <c r="H196" s="9">
        <v>2</v>
      </c>
      <c r="I196" s="9" t="s">
        <v>14</v>
      </c>
    </row>
    <row r="197" s="2" customFormat="1" customHeight="1" spans="1:9">
      <c r="A197" s="9" t="s">
        <v>214</v>
      </c>
      <c r="B197" s="9">
        <v>26647063401</v>
      </c>
      <c r="C197" s="9" t="s">
        <v>202</v>
      </c>
      <c r="D197" s="9" t="s">
        <v>212</v>
      </c>
      <c r="E197" s="9">
        <v>44.65</v>
      </c>
      <c r="F197" s="11">
        <v>77.8</v>
      </c>
      <c r="G197" s="9">
        <f t="shared" si="6"/>
        <v>64.54</v>
      </c>
      <c r="H197" s="9">
        <v>3</v>
      </c>
      <c r="I197" s="9"/>
    </row>
    <row r="198" s="2" customFormat="1" customHeight="1" spans="1:9">
      <c r="A198" s="9" t="s">
        <v>215</v>
      </c>
      <c r="B198" s="9">
        <v>26647063110</v>
      </c>
      <c r="C198" s="9" t="s">
        <v>202</v>
      </c>
      <c r="D198" s="9" t="s">
        <v>216</v>
      </c>
      <c r="E198" s="9">
        <v>43.05</v>
      </c>
      <c r="F198" s="11">
        <v>76.8</v>
      </c>
      <c r="G198" s="9">
        <f t="shared" si="6"/>
        <v>63.3</v>
      </c>
      <c r="H198" s="9">
        <v>1</v>
      </c>
      <c r="I198" s="9" t="s">
        <v>14</v>
      </c>
    </row>
    <row r="199" s="2" customFormat="1" customHeight="1" spans="1:9">
      <c r="A199" s="9" t="s">
        <v>217</v>
      </c>
      <c r="B199" s="9">
        <v>26647063202</v>
      </c>
      <c r="C199" s="9" t="s">
        <v>202</v>
      </c>
      <c r="D199" s="9" t="s">
        <v>216</v>
      </c>
      <c r="E199" s="9">
        <v>37.8</v>
      </c>
      <c r="F199" s="10">
        <v>-1</v>
      </c>
      <c r="G199" s="12">
        <f>E199*0.4</f>
        <v>15.12</v>
      </c>
      <c r="H199" s="9"/>
      <c r="I199" s="9"/>
    </row>
    <row r="200" s="2" customFormat="1" customHeight="1" spans="1:9">
      <c r="A200" s="9" t="s">
        <v>218</v>
      </c>
      <c r="B200" s="9">
        <v>26647063030</v>
      </c>
      <c r="C200" s="9" t="s">
        <v>202</v>
      </c>
      <c r="D200" s="9" t="s">
        <v>219</v>
      </c>
      <c r="E200" s="9">
        <v>44.8</v>
      </c>
      <c r="F200" s="11">
        <v>77</v>
      </c>
      <c r="G200" s="9">
        <f t="shared" si="6"/>
        <v>64.12</v>
      </c>
      <c r="H200" s="9">
        <v>1</v>
      </c>
      <c r="I200" s="9" t="s">
        <v>14</v>
      </c>
    </row>
    <row r="201" s="2" customFormat="1" customHeight="1" spans="1:9">
      <c r="A201" s="9" t="s">
        <v>220</v>
      </c>
      <c r="B201" s="9">
        <v>26647063329</v>
      </c>
      <c r="C201" s="9" t="s">
        <v>202</v>
      </c>
      <c r="D201" s="9" t="s">
        <v>219</v>
      </c>
      <c r="E201" s="9">
        <v>39.55</v>
      </c>
      <c r="F201" s="11">
        <v>78</v>
      </c>
      <c r="G201" s="9">
        <f t="shared" si="6"/>
        <v>62.62</v>
      </c>
      <c r="H201" s="9">
        <v>2</v>
      </c>
      <c r="I201" s="9" t="s">
        <v>14</v>
      </c>
    </row>
    <row r="202" s="2" customFormat="1" customHeight="1" spans="1:9">
      <c r="A202" s="9" t="s">
        <v>221</v>
      </c>
      <c r="B202" s="9">
        <v>26647062926</v>
      </c>
      <c r="C202" s="9" t="s">
        <v>202</v>
      </c>
      <c r="D202" s="9" t="s">
        <v>222</v>
      </c>
      <c r="E202" s="9">
        <v>56.05</v>
      </c>
      <c r="F202" s="11">
        <v>79.8</v>
      </c>
      <c r="G202" s="9">
        <f t="shared" si="6"/>
        <v>70.3</v>
      </c>
      <c r="H202" s="9">
        <v>1</v>
      </c>
      <c r="I202" s="9" t="s">
        <v>14</v>
      </c>
    </row>
    <row r="203" s="2" customFormat="1" customHeight="1" spans="1:9">
      <c r="A203" s="9" t="s">
        <v>223</v>
      </c>
      <c r="B203" s="9">
        <v>26647063301</v>
      </c>
      <c r="C203" s="9" t="s">
        <v>202</v>
      </c>
      <c r="D203" s="9" t="s">
        <v>222</v>
      </c>
      <c r="E203" s="9">
        <v>49.7</v>
      </c>
      <c r="F203" s="11">
        <v>83.2</v>
      </c>
      <c r="G203" s="9">
        <f t="shared" si="6"/>
        <v>69.8</v>
      </c>
      <c r="H203" s="9">
        <v>2</v>
      </c>
      <c r="I203" s="9" t="s">
        <v>14</v>
      </c>
    </row>
    <row r="204" s="2" customFormat="1" customHeight="1" spans="1:9">
      <c r="A204" s="9" t="s">
        <v>224</v>
      </c>
      <c r="B204" s="9">
        <v>26647063105</v>
      </c>
      <c r="C204" s="9" t="s">
        <v>202</v>
      </c>
      <c r="D204" s="9" t="s">
        <v>222</v>
      </c>
      <c r="E204" s="9">
        <v>49.15</v>
      </c>
      <c r="F204" s="11">
        <v>79.6</v>
      </c>
      <c r="G204" s="9">
        <f t="shared" si="6"/>
        <v>67.42</v>
      </c>
      <c r="H204" s="9">
        <v>3</v>
      </c>
      <c r="I204" s="9" t="s">
        <v>14</v>
      </c>
    </row>
    <row r="205" s="2" customFormat="1" customHeight="1" spans="1:9">
      <c r="A205" s="9" t="s">
        <v>225</v>
      </c>
      <c r="B205" s="9">
        <v>26647063221</v>
      </c>
      <c r="C205" s="9" t="s">
        <v>202</v>
      </c>
      <c r="D205" s="9" t="s">
        <v>222</v>
      </c>
      <c r="E205" s="9">
        <v>47.4</v>
      </c>
      <c r="F205" s="11">
        <v>78.8</v>
      </c>
      <c r="G205" s="9">
        <f t="shared" si="6"/>
        <v>66.24</v>
      </c>
      <c r="H205" s="9">
        <v>4</v>
      </c>
      <c r="I205" s="9"/>
    </row>
    <row r="206" s="2" customFormat="1" customHeight="1" spans="1:9">
      <c r="A206" s="9" t="s">
        <v>226</v>
      </c>
      <c r="B206" s="9">
        <v>26647063212</v>
      </c>
      <c r="C206" s="9" t="s">
        <v>202</v>
      </c>
      <c r="D206" s="9" t="s">
        <v>222</v>
      </c>
      <c r="E206" s="9">
        <v>47.35</v>
      </c>
      <c r="F206" s="11">
        <v>78.6</v>
      </c>
      <c r="G206" s="9">
        <f t="shared" si="6"/>
        <v>66.1</v>
      </c>
      <c r="H206" s="9">
        <v>5</v>
      </c>
      <c r="I206" s="9"/>
    </row>
    <row r="207" s="2" customFormat="1" customHeight="1" spans="1:9">
      <c r="A207" s="9" t="s">
        <v>227</v>
      </c>
      <c r="B207" s="9">
        <v>26647062815</v>
      </c>
      <c r="C207" s="9" t="s">
        <v>202</v>
      </c>
      <c r="D207" s="9" t="s">
        <v>222</v>
      </c>
      <c r="E207" s="9">
        <v>44.35</v>
      </c>
      <c r="F207" s="11">
        <v>79.8</v>
      </c>
      <c r="G207" s="9">
        <f t="shared" si="6"/>
        <v>65.62</v>
      </c>
      <c r="H207" s="9">
        <v>6</v>
      </c>
      <c r="I207" s="9"/>
    </row>
  </sheetData>
  <mergeCells count="2">
    <mergeCell ref="A1:I1"/>
    <mergeCell ref="A2:I2"/>
  </mergeCells>
  <printOptions horizontalCentered="1"/>
  <pageMargins left="0.554861111111111" right="0.554861111111111" top="0.60625" bottom="0.60625" header="0.5" footer="0.5"/>
  <pageSetup paperSize="9" scale="85"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面试人员成绩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hp</cp:lastModifiedBy>
  <dcterms:created xsi:type="dcterms:W3CDTF">2020-08-06T10:13:00Z</dcterms:created>
  <dcterms:modified xsi:type="dcterms:W3CDTF">2020-08-24T08:32:33Z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