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5" i="1" l="1"/>
  <c r="H5" i="1"/>
  <c r="K5" i="1" s="1"/>
  <c r="J4" i="1"/>
  <c r="H4" i="1"/>
  <c r="J11" i="1"/>
  <c r="H11" i="1"/>
  <c r="K11" i="1" s="1"/>
  <c r="J10" i="1"/>
  <c r="H10" i="1"/>
  <c r="K4" i="1" l="1"/>
  <c r="K10" i="1"/>
  <c r="H12" i="1"/>
  <c r="J12" i="1"/>
  <c r="H13" i="1"/>
  <c r="J13" i="1"/>
  <c r="K13" i="1" l="1"/>
  <c r="K12" i="1"/>
  <c r="J9" i="1"/>
  <c r="H9" i="1"/>
  <c r="J8" i="1"/>
  <c r="H8" i="1"/>
  <c r="K8" i="1" s="1"/>
  <c r="J7" i="1"/>
  <c r="H7" i="1"/>
  <c r="J6" i="1"/>
  <c r="H6" i="1"/>
  <c r="K7" i="1" l="1"/>
  <c r="K9" i="1"/>
  <c r="K6" i="1"/>
</calcChain>
</file>

<file path=xl/sharedStrings.xml><?xml version="1.0" encoding="utf-8"?>
<sst xmlns="http://schemas.openxmlformats.org/spreadsheetml/2006/main" count="46" uniqueCount="33">
  <si>
    <t>公共科目笔试成绩</t>
  </si>
  <si>
    <t>政策性加分</t>
  </si>
  <si>
    <t>总成绩</t>
  </si>
  <si>
    <t>排名</t>
  </si>
  <si>
    <t>报 考   单 位</t>
    <phoneticPr fontId="2" type="noConversion"/>
  </si>
  <si>
    <t>岗位名称及编码</t>
    <phoneticPr fontId="2" type="noConversion"/>
  </si>
  <si>
    <t>招聘人数</t>
    <phoneticPr fontId="2" type="noConversion"/>
  </si>
  <si>
    <t>考 生  姓 名</t>
    <phoneticPr fontId="2" type="noConversion"/>
  </si>
  <si>
    <t>笔试总成绩</t>
    <phoneticPr fontId="2" type="noConversion"/>
  </si>
  <si>
    <t>笔试成绩折合分(50%)</t>
    <phoneticPr fontId="2" type="noConversion"/>
  </si>
  <si>
    <t>结构化面试成绩</t>
    <phoneticPr fontId="2" type="noConversion"/>
  </si>
  <si>
    <t>面试成绩折合分(50%）</t>
    <phoneticPr fontId="2" type="noConversion"/>
  </si>
  <si>
    <t>体 检   人 员</t>
    <phoneticPr fontId="2" type="noConversion"/>
  </si>
  <si>
    <t>四川省人民防空指挥信息保障中心</t>
    <phoneticPr fontId="2" type="noConversion"/>
  </si>
  <si>
    <t>体检</t>
    <phoneticPr fontId="2" type="noConversion"/>
  </si>
  <si>
    <t>／</t>
    <phoneticPr fontId="2" type="noConversion"/>
  </si>
  <si>
    <t>附件</t>
    <phoneticPr fontId="1" type="noConversion"/>
  </si>
  <si>
    <t>四川省人民防空办公室直属事业单位2020年上半年公开招聘工作人员                                                     笔试成绩、面试成绩、总成绩、排名及体检人员公布表</t>
    <phoneticPr fontId="2" type="noConversion"/>
  </si>
  <si>
    <t>通信技术维护与管理（53010001）</t>
  </si>
  <si>
    <t>通信技术维护与管理（53010001）</t>
    <phoneticPr fontId="2" type="noConversion"/>
  </si>
  <si>
    <t>通信技术维护与管理（53010001）</t>
    <phoneticPr fontId="1" type="noConversion"/>
  </si>
  <si>
    <t>财务管理（53010002）</t>
  </si>
  <si>
    <t>财务管理（53010002）</t>
    <phoneticPr fontId="1" type="noConversion"/>
  </si>
  <si>
    <t>赖鹏</t>
  </si>
  <si>
    <t>凌勇</t>
  </si>
  <si>
    <t>杨思瑜</t>
  </si>
  <si>
    <t>王清</t>
  </si>
  <si>
    <t>唐庆</t>
  </si>
  <si>
    <t>郑亚岚</t>
  </si>
  <si>
    <t>代季芮</t>
  </si>
  <si>
    <t>徐姣</t>
  </si>
  <si>
    <t>杨海舟</t>
  </si>
  <si>
    <t>王钰婷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</si>
</sst>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/>
    <xf numFmtId="0" fontId="9" fillId="0" borderId="3" xfId="0" applyFont="1" applyBorder="1" applyAlignment="1">
      <alignment horizontal="center" vertical="center"/>
    </xf>
  </cellXfs>
  <cellStyles count="3">
    <cellStyle name="常规" xfId="0" builtinId="0"/>
    <cellStyle name="常规 64" xfId="2"/>
    <cellStyle name="常规 6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L10" sqref="L10"/>
    </sheetView>
  </sheetViews>
  <sheetFormatPr defaultRowHeight="13.5" x14ac:dyDescent="0.15"/>
  <cols>
    <col min="2" max="2" width="22.25" customWidth="1"/>
    <col min="3" max="3" width="10" customWidth="1"/>
    <col min="8" max="8" width="10.375" customWidth="1"/>
    <col min="9" max="9" width="7.75" customWidth="1"/>
    <col min="10" max="10" width="11.375" customWidth="1"/>
    <col min="12" max="12" width="8.375" customWidth="1"/>
  </cols>
  <sheetData>
    <row r="1" spans="1:13" ht="21.75" customHeight="1" x14ac:dyDescent="0.25">
      <c r="A1" s="17" t="s">
        <v>16</v>
      </c>
      <c r="B1" s="18"/>
    </row>
    <row r="2" spans="1:13" ht="57.75" customHeight="1" x14ac:dyDescent="0.15">
      <c r="A2" s="12" t="s">
        <v>17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2"/>
      <c r="M2" s="12"/>
    </row>
    <row r="3" spans="1:13" ht="48" customHeight="1" x14ac:dyDescent="0.15">
      <c r="A3" s="1" t="s">
        <v>4</v>
      </c>
      <c r="B3" s="1" t="s">
        <v>5</v>
      </c>
      <c r="C3" s="1" t="s">
        <v>6</v>
      </c>
      <c r="D3" s="1" t="s">
        <v>7</v>
      </c>
      <c r="E3" s="1" t="s">
        <v>0</v>
      </c>
      <c r="F3" s="1" t="s">
        <v>1</v>
      </c>
      <c r="G3" s="2" t="s">
        <v>8</v>
      </c>
      <c r="H3" s="3" t="s">
        <v>9</v>
      </c>
      <c r="I3" s="3" t="s">
        <v>10</v>
      </c>
      <c r="J3" s="3" t="s">
        <v>11</v>
      </c>
      <c r="K3" s="3" t="s">
        <v>2</v>
      </c>
      <c r="L3" s="4" t="s">
        <v>3</v>
      </c>
      <c r="M3" s="4" t="s">
        <v>12</v>
      </c>
    </row>
    <row r="4" spans="1:13" ht="33.75" customHeight="1" x14ac:dyDescent="0.15">
      <c r="A4" s="14" t="s">
        <v>13</v>
      </c>
      <c r="B4" s="5" t="s">
        <v>18</v>
      </c>
      <c r="C4" s="14">
        <v>2</v>
      </c>
      <c r="D4" s="8" t="s">
        <v>26</v>
      </c>
      <c r="E4" s="7">
        <v>77</v>
      </c>
      <c r="F4" s="7"/>
      <c r="G4" s="7">
        <v>77</v>
      </c>
      <c r="H4" s="7">
        <f t="shared" ref="H4:H5" si="0">G4*0.5</f>
        <v>38.5</v>
      </c>
      <c r="I4" s="7">
        <v>85</v>
      </c>
      <c r="J4" s="7">
        <f t="shared" ref="J4:J5" si="1">I4*0.5</f>
        <v>42.5</v>
      </c>
      <c r="K4" s="7">
        <f t="shared" ref="K4:K5" si="2">H4+J4</f>
        <v>81</v>
      </c>
      <c r="L4" s="6">
        <v>1</v>
      </c>
      <c r="M4" s="6" t="s">
        <v>14</v>
      </c>
    </row>
    <row r="5" spans="1:13" ht="33.75" customHeight="1" x14ac:dyDescent="0.15">
      <c r="A5" s="15"/>
      <c r="B5" s="5" t="s">
        <v>20</v>
      </c>
      <c r="C5" s="15"/>
      <c r="D5" s="8" t="s">
        <v>24</v>
      </c>
      <c r="E5" s="7">
        <v>79</v>
      </c>
      <c r="F5" s="7"/>
      <c r="G5" s="7">
        <v>79</v>
      </c>
      <c r="H5" s="7">
        <f t="shared" si="0"/>
        <v>39.5</v>
      </c>
      <c r="I5" s="7">
        <v>82</v>
      </c>
      <c r="J5" s="7">
        <f t="shared" si="1"/>
        <v>41</v>
      </c>
      <c r="K5" s="7">
        <f t="shared" si="2"/>
        <v>80.5</v>
      </c>
      <c r="L5" s="6">
        <v>2</v>
      </c>
      <c r="M5" s="6" t="s">
        <v>14</v>
      </c>
    </row>
    <row r="6" spans="1:13" ht="33.75" customHeight="1" x14ac:dyDescent="0.15">
      <c r="A6" s="15"/>
      <c r="B6" s="5" t="s">
        <v>19</v>
      </c>
      <c r="C6" s="15"/>
      <c r="D6" s="8" t="s">
        <v>23</v>
      </c>
      <c r="E6" s="7">
        <v>76</v>
      </c>
      <c r="F6" s="7">
        <v>4</v>
      </c>
      <c r="G6" s="7">
        <v>80</v>
      </c>
      <c r="H6" s="7">
        <f t="shared" ref="H6:H11" si="3">G6*0.5</f>
        <v>40</v>
      </c>
      <c r="I6" s="7">
        <v>78</v>
      </c>
      <c r="J6" s="7">
        <f t="shared" ref="J6:J11" si="4">I6*0.5</f>
        <v>39</v>
      </c>
      <c r="K6" s="7">
        <f t="shared" ref="K6:K13" si="5">H6+J6</f>
        <v>79</v>
      </c>
      <c r="L6" s="6">
        <v>3</v>
      </c>
      <c r="M6" s="6" t="s">
        <v>15</v>
      </c>
    </row>
    <row r="7" spans="1:13" ht="33.75" customHeight="1" x14ac:dyDescent="0.15">
      <c r="A7" s="15"/>
      <c r="B7" s="5" t="s">
        <v>18</v>
      </c>
      <c r="C7" s="15"/>
      <c r="D7" s="8" t="s">
        <v>25</v>
      </c>
      <c r="E7" s="7">
        <v>77</v>
      </c>
      <c r="F7" s="7"/>
      <c r="G7" s="7">
        <v>77</v>
      </c>
      <c r="H7" s="7">
        <f t="shared" si="3"/>
        <v>38.5</v>
      </c>
      <c r="I7" s="7">
        <v>80.8</v>
      </c>
      <c r="J7" s="7">
        <f t="shared" si="4"/>
        <v>40.4</v>
      </c>
      <c r="K7" s="7">
        <f t="shared" si="5"/>
        <v>78.900000000000006</v>
      </c>
      <c r="L7" s="6">
        <v>4</v>
      </c>
      <c r="M7" s="6" t="s">
        <v>15</v>
      </c>
    </row>
    <row r="8" spans="1:13" ht="33.75" customHeight="1" x14ac:dyDescent="0.15">
      <c r="A8" s="15"/>
      <c r="B8" s="5" t="s">
        <v>18</v>
      </c>
      <c r="C8" s="15"/>
      <c r="D8" s="8" t="s">
        <v>27</v>
      </c>
      <c r="E8" s="7">
        <v>76</v>
      </c>
      <c r="F8" s="7"/>
      <c r="G8" s="7">
        <v>76</v>
      </c>
      <c r="H8" s="7">
        <f t="shared" si="3"/>
        <v>38</v>
      </c>
      <c r="I8" s="7">
        <v>78.2</v>
      </c>
      <c r="J8" s="7">
        <f t="shared" si="4"/>
        <v>39.1</v>
      </c>
      <c r="K8" s="7">
        <f t="shared" si="5"/>
        <v>77.099999999999994</v>
      </c>
      <c r="L8" s="6">
        <v>5</v>
      </c>
      <c r="M8" s="6" t="s">
        <v>15</v>
      </c>
    </row>
    <row r="9" spans="1:13" ht="33.75" customHeight="1" x14ac:dyDescent="0.15">
      <c r="A9" s="15"/>
      <c r="B9" s="5" t="s">
        <v>18</v>
      </c>
      <c r="C9" s="16"/>
      <c r="D9" s="8" t="s">
        <v>28</v>
      </c>
      <c r="E9" s="10">
        <v>72</v>
      </c>
      <c r="F9" s="7">
        <v>4</v>
      </c>
      <c r="G9" s="10">
        <v>76</v>
      </c>
      <c r="H9" s="7">
        <f t="shared" si="3"/>
        <v>38</v>
      </c>
      <c r="I9" s="7">
        <v>76.599999999999994</v>
      </c>
      <c r="J9" s="7">
        <f t="shared" si="4"/>
        <v>38.299999999999997</v>
      </c>
      <c r="K9" s="7">
        <f t="shared" si="5"/>
        <v>76.3</v>
      </c>
      <c r="L9" s="6">
        <v>6</v>
      </c>
      <c r="M9" s="6" t="s">
        <v>15</v>
      </c>
    </row>
    <row r="10" spans="1:13" s="19" customFormat="1" ht="33.75" customHeight="1" x14ac:dyDescent="0.15">
      <c r="A10" s="15"/>
      <c r="B10" s="9" t="s">
        <v>21</v>
      </c>
      <c r="C10" s="20">
        <v>1</v>
      </c>
      <c r="D10" s="8" t="s">
        <v>32</v>
      </c>
      <c r="E10" s="11">
        <v>78</v>
      </c>
      <c r="F10" s="11"/>
      <c r="G10" s="11">
        <v>78</v>
      </c>
      <c r="H10" s="7">
        <f t="shared" si="3"/>
        <v>39</v>
      </c>
      <c r="I10" s="7">
        <v>85.8</v>
      </c>
      <c r="J10" s="7">
        <f t="shared" si="4"/>
        <v>42.9</v>
      </c>
      <c r="K10" s="7">
        <f t="shared" ref="K10:K11" si="6">H10+J10</f>
        <v>81.900000000000006</v>
      </c>
      <c r="L10" s="9">
        <v>1</v>
      </c>
      <c r="M10" s="6" t="s">
        <v>14</v>
      </c>
    </row>
    <row r="11" spans="1:13" s="19" customFormat="1" ht="33.75" customHeight="1" x14ac:dyDescent="0.15">
      <c r="A11" s="15"/>
      <c r="B11" s="9" t="s">
        <v>21</v>
      </c>
      <c r="C11" s="20"/>
      <c r="D11" s="8" t="s">
        <v>30</v>
      </c>
      <c r="E11" s="11">
        <v>79</v>
      </c>
      <c r="F11" s="11"/>
      <c r="G11" s="11">
        <v>79</v>
      </c>
      <c r="H11" s="7">
        <f t="shared" si="3"/>
        <v>39.5</v>
      </c>
      <c r="I11" s="7">
        <v>82</v>
      </c>
      <c r="J11" s="7">
        <f t="shared" si="4"/>
        <v>41</v>
      </c>
      <c r="K11" s="7">
        <f t="shared" si="6"/>
        <v>80.5</v>
      </c>
      <c r="L11" s="9">
        <v>2</v>
      </c>
      <c r="M11" s="6" t="s">
        <v>15</v>
      </c>
    </row>
    <row r="12" spans="1:13" s="19" customFormat="1" ht="33.75" customHeight="1" x14ac:dyDescent="0.15">
      <c r="A12" s="15"/>
      <c r="B12" s="9" t="s">
        <v>22</v>
      </c>
      <c r="C12" s="20"/>
      <c r="D12" s="8" t="s">
        <v>29</v>
      </c>
      <c r="E12" s="11">
        <v>80</v>
      </c>
      <c r="F12" s="11"/>
      <c r="G12" s="11">
        <v>80</v>
      </c>
      <c r="H12" s="7">
        <f t="shared" ref="H12:H13" si="7">G12*0.5</f>
        <v>40</v>
      </c>
      <c r="I12" s="7">
        <v>80.599999999999994</v>
      </c>
      <c r="J12" s="7">
        <f t="shared" ref="J12:J13" si="8">I12*0.5</f>
        <v>40.299999999999997</v>
      </c>
      <c r="K12" s="7">
        <f t="shared" si="5"/>
        <v>80.3</v>
      </c>
      <c r="L12" s="9">
        <v>3</v>
      </c>
      <c r="M12" s="6" t="s">
        <v>15</v>
      </c>
    </row>
    <row r="13" spans="1:13" s="19" customFormat="1" ht="33.75" customHeight="1" x14ac:dyDescent="0.15">
      <c r="A13" s="16"/>
      <c r="B13" s="9" t="s">
        <v>21</v>
      </c>
      <c r="C13" s="20"/>
      <c r="D13" s="8" t="s">
        <v>31</v>
      </c>
      <c r="E13" s="11">
        <v>78</v>
      </c>
      <c r="F13" s="11"/>
      <c r="G13" s="11">
        <v>78</v>
      </c>
      <c r="H13" s="7">
        <f t="shared" si="7"/>
        <v>39</v>
      </c>
      <c r="I13" s="7">
        <v>79</v>
      </c>
      <c r="J13" s="7">
        <f t="shared" si="8"/>
        <v>39.5</v>
      </c>
      <c r="K13" s="7">
        <f t="shared" si="5"/>
        <v>78.5</v>
      </c>
      <c r="L13" s="9">
        <v>4</v>
      </c>
      <c r="M13" s="6" t="s">
        <v>15</v>
      </c>
    </row>
  </sheetData>
  <mergeCells count="5">
    <mergeCell ref="A2:M2"/>
    <mergeCell ref="A1:B1"/>
    <mergeCell ref="C4:C9"/>
    <mergeCell ref="C10:C13"/>
    <mergeCell ref="A4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2020-08-28T06:47:46Z</dcterms:modified>
</cp:coreProperties>
</file>