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60" yWindow="180" windowWidth="18960" windowHeight="9255"/>
  </bookViews>
  <sheets>
    <sheet name="总成绩及体检名单" sheetId="1" r:id="rId1"/>
  </sheets>
  <definedNames>
    <definedName name="_xlnm._FilterDatabase" localSheetId="0" hidden="1">总成绩及体检名单!$A$3:$K$62</definedName>
    <definedName name="_xlnm.Print_Titles" localSheetId="0">总成绩及体检名单!$3:$3</definedName>
  </definedNames>
  <calcPr calcId="124519"/>
</workbook>
</file>

<file path=xl/calcChain.xml><?xml version="1.0" encoding="utf-8"?>
<calcChain xmlns="http://schemas.openxmlformats.org/spreadsheetml/2006/main">
  <c r="H12" i="1"/>
  <c r="H11"/>
  <c r="H10"/>
  <c r="H15"/>
  <c r="H13"/>
  <c r="H14"/>
  <c r="H17"/>
  <c r="H18"/>
  <c r="H16"/>
  <c r="H21"/>
  <c r="H20"/>
  <c r="H19"/>
  <c r="H24"/>
  <c r="H23"/>
  <c r="H22"/>
  <c r="H27"/>
  <c r="H28"/>
  <c r="H26"/>
  <c r="H29"/>
  <c r="H31"/>
  <c r="H32"/>
  <c r="H30"/>
  <c r="H33"/>
  <c r="H34"/>
  <c r="H35"/>
  <c r="H37"/>
  <c r="H38"/>
  <c r="H36"/>
  <c r="H45"/>
  <c r="H39"/>
  <c r="H43"/>
  <c r="H46"/>
  <c r="H42"/>
  <c r="H44"/>
  <c r="H40"/>
  <c r="H41"/>
  <c r="H49"/>
  <c r="H51"/>
  <c r="H50"/>
  <c r="H52"/>
  <c r="H53"/>
  <c r="H56"/>
  <c r="H55"/>
  <c r="H57"/>
  <c r="H61"/>
  <c r="H59"/>
  <c r="H60"/>
  <c r="H58"/>
  <c r="H4"/>
  <c r="H8"/>
  <c r="H6"/>
  <c r="H5"/>
  <c r="H7"/>
</calcChain>
</file>

<file path=xl/sharedStrings.xml><?xml version="1.0" encoding="utf-8"?>
<sst xmlns="http://schemas.openxmlformats.org/spreadsheetml/2006/main" count="268" uniqueCount="159">
  <si>
    <t>报考单位</t>
  </si>
  <si>
    <t>岗位编码</t>
  </si>
  <si>
    <t>考生姓名</t>
  </si>
  <si>
    <t>准考证号</t>
  </si>
  <si>
    <t>岗位排名</t>
  </si>
  <si>
    <t>备注</t>
  </si>
  <si>
    <t>附件</t>
    <phoneticPr fontId="3" type="noConversion"/>
  </si>
  <si>
    <t>招聘人数</t>
    <phoneticPr fontId="3" type="noConversion"/>
  </si>
  <si>
    <t>是否体检</t>
    <phoneticPr fontId="3" type="noConversion"/>
  </si>
  <si>
    <t>笔试成绩（含加分）</t>
    <phoneticPr fontId="3" type="noConversion"/>
  </si>
  <si>
    <t>面试成绩</t>
    <phoneticPr fontId="3" type="noConversion"/>
  </si>
  <si>
    <t>折算总成绩</t>
    <phoneticPr fontId="3" type="noConversion"/>
  </si>
  <si>
    <t>四川省冶金地质勘查局
直属事业单位2020年上半年公招考试总成绩排名表及体检人员名单</t>
    <phoneticPr fontId="3" type="noConversion"/>
  </si>
  <si>
    <t>六〇一大队</t>
  </si>
  <si>
    <t>40010001</t>
  </si>
  <si>
    <t>40010002</t>
  </si>
  <si>
    <t>40010003</t>
  </si>
  <si>
    <t>水文工程大队</t>
  </si>
  <si>
    <t>40020004</t>
  </si>
  <si>
    <t>40020005</t>
  </si>
  <si>
    <t>40020006</t>
  </si>
  <si>
    <t>六〇四大队</t>
  </si>
  <si>
    <t>40030007</t>
  </si>
  <si>
    <t>六〇四大队</t>
    <phoneticPr fontId="9" type="noConversion"/>
  </si>
  <si>
    <t>六〇五大队</t>
  </si>
  <si>
    <t>40040008</t>
  </si>
  <si>
    <t>六〇六大队</t>
  </si>
  <si>
    <t>40050009</t>
  </si>
  <si>
    <t>40050010</t>
  </si>
  <si>
    <t>40050011</t>
  </si>
  <si>
    <t>成都地质调查所</t>
  </si>
  <si>
    <t>40060012</t>
  </si>
  <si>
    <t>40060013</t>
  </si>
  <si>
    <t>冶金地质勘查院</t>
  </si>
  <si>
    <t>40070014</t>
  </si>
  <si>
    <t>40070015</t>
  </si>
  <si>
    <t>熊芯</t>
  </si>
  <si>
    <t>胡艺</t>
  </si>
  <si>
    <t>陈玲</t>
  </si>
  <si>
    <t>毛蕊</t>
  </si>
  <si>
    <t>张平林</t>
    <phoneticPr fontId="9" type="noConversion"/>
  </si>
  <si>
    <t>薛浩</t>
  </si>
  <si>
    <t>高翔</t>
  </si>
  <si>
    <t>卢雪</t>
  </si>
  <si>
    <t>邓洋</t>
  </si>
  <si>
    <t>曾锐</t>
  </si>
  <si>
    <t>龚治宇</t>
    <phoneticPr fontId="9" type="noConversion"/>
  </si>
  <si>
    <t>李磊</t>
  </si>
  <si>
    <t>林鑫</t>
  </si>
  <si>
    <t>颜思远</t>
    <phoneticPr fontId="9" type="noConversion"/>
  </si>
  <si>
    <t>丁伟林</t>
    <phoneticPr fontId="9" type="noConversion"/>
  </si>
  <si>
    <t>刘丹</t>
  </si>
  <si>
    <t>帅超群</t>
    <phoneticPr fontId="9" type="noConversion"/>
  </si>
  <si>
    <t>邓雅兮</t>
    <phoneticPr fontId="9" type="noConversion"/>
  </si>
  <si>
    <t>胡静</t>
  </si>
  <si>
    <t>唐桥</t>
  </si>
  <si>
    <t>赵林龙</t>
    <phoneticPr fontId="9" type="noConversion"/>
  </si>
  <si>
    <t>李佳</t>
  </si>
  <si>
    <t>陈雨</t>
  </si>
  <si>
    <t>余露</t>
  </si>
  <si>
    <t>曹杨</t>
  </si>
  <si>
    <t>易茜芮</t>
    <phoneticPr fontId="9" type="noConversion"/>
  </si>
  <si>
    <t>杨菂</t>
  </si>
  <si>
    <t>徐露</t>
  </si>
  <si>
    <t>吴丽莎</t>
    <phoneticPr fontId="9" type="noConversion"/>
  </si>
  <si>
    <t>刘艺</t>
  </si>
  <si>
    <t>冉鑫</t>
  </si>
  <si>
    <t>杨瑞</t>
  </si>
  <si>
    <t>李芳</t>
  </si>
  <si>
    <t>谭朝科</t>
    <phoneticPr fontId="9" type="noConversion"/>
  </si>
  <si>
    <t>5073211505212</t>
  </si>
  <si>
    <t>5073211505207</t>
  </si>
  <si>
    <t>5073211505214</t>
  </si>
  <si>
    <t>5073211505122</t>
  </si>
  <si>
    <t>5073211505116</t>
  </si>
  <si>
    <t>5073211505311</t>
  </si>
  <si>
    <t>5073211505305</t>
  </si>
  <si>
    <t>5073211505310</t>
  </si>
  <si>
    <t>5073211505319</t>
  </si>
  <si>
    <t>5073211505405</t>
  </si>
  <si>
    <t>5073211505320</t>
  </si>
  <si>
    <t>5073211505506</t>
  </si>
  <si>
    <t>5073211505521</t>
  </si>
  <si>
    <t>5073211505527</t>
  </si>
  <si>
    <t>5073211505813</t>
  </si>
  <si>
    <t>5073211505820</t>
  </si>
  <si>
    <t>5073211506005</t>
  </si>
  <si>
    <t>5073211506114</t>
  </si>
  <si>
    <t>5073211506205</t>
  </si>
  <si>
    <t>5073211506121</t>
  </si>
  <si>
    <t>5073211506325</t>
  </si>
  <si>
    <t>5073211506327</t>
  </si>
  <si>
    <t>5073211506401</t>
  </si>
  <si>
    <t>5073211506312</t>
  </si>
  <si>
    <t>5073211506623</t>
  </si>
  <si>
    <t>5073211506423</t>
  </si>
  <si>
    <t>5073211506418</t>
  </si>
  <si>
    <t>5073211507012</t>
  </si>
  <si>
    <t>5073211507005</t>
  </si>
  <si>
    <t>5073211506923</t>
  </si>
  <si>
    <t>5073211507527</t>
  </si>
  <si>
    <t>5073211507503</t>
  </si>
  <si>
    <t>5073211507419</t>
  </si>
  <si>
    <t>5073211507824</t>
  </si>
  <si>
    <t>5073211508017</t>
  </si>
  <si>
    <t>5073211507727</t>
  </si>
  <si>
    <t>5073211507625</t>
  </si>
  <si>
    <t>5073211507822</t>
  </si>
  <si>
    <t>5073211507905</t>
  </si>
  <si>
    <t>5073211507728</t>
  </si>
  <si>
    <t>5073211508109</t>
  </si>
  <si>
    <t>5073211508418</t>
  </si>
  <si>
    <t>5073211508704</t>
  </si>
  <si>
    <t>5073211508602</t>
  </si>
  <si>
    <t>5073211509215</t>
  </si>
  <si>
    <t>5073211508809</t>
  </si>
  <si>
    <t>5073211509403</t>
  </si>
  <si>
    <t>5073211509522</t>
  </si>
  <si>
    <t>5073211509630</t>
  </si>
  <si>
    <t>5073211509820</t>
  </si>
  <si>
    <t>5073211509730</t>
  </si>
  <si>
    <t>5073211509821</t>
  </si>
  <si>
    <t>5073211509721</t>
  </si>
  <si>
    <t>5073211505217</t>
  </si>
  <si>
    <t>缺考</t>
    <phoneticPr fontId="3" type="noConversion"/>
  </si>
  <si>
    <t>5073211506229</t>
  </si>
  <si>
    <t>5073211507917</t>
  </si>
  <si>
    <t>5073211507604</t>
  </si>
  <si>
    <t>5073211509012</t>
  </si>
  <si>
    <t>5073211509825</t>
  </si>
  <si>
    <t>雷茂琳</t>
    <phoneticPr fontId="9" type="noConversion"/>
  </si>
  <si>
    <t>王映玥</t>
    <phoneticPr fontId="9" type="noConversion"/>
  </si>
  <si>
    <t>冯迎春</t>
    <phoneticPr fontId="9" type="noConversion"/>
  </si>
  <si>
    <t>费裴</t>
    <phoneticPr fontId="9" type="noConversion"/>
  </si>
  <si>
    <t>六〇一大队</t>
    <phoneticPr fontId="9" type="noConversion"/>
  </si>
  <si>
    <t>张艳红</t>
    <phoneticPr fontId="9" type="noConversion"/>
  </si>
  <si>
    <t>廖凤娇</t>
    <phoneticPr fontId="9" type="noConversion"/>
  </si>
  <si>
    <t>王慧杰</t>
    <phoneticPr fontId="9" type="noConversion"/>
  </si>
  <si>
    <t>周玉杰</t>
    <phoneticPr fontId="9" type="noConversion"/>
  </si>
  <si>
    <t>曾宝仪</t>
    <phoneticPr fontId="9" type="noConversion"/>
  </si>
  <si>
    <t>崔雪锋</t>
    <phoneticPr fontId="9" type="noConversion"/>
  </si>
  <si>
    <t>六〇四大队</t>
    <phoneticPr fontId="9" type="noConversion"/>
  </si>
  <si>
    <t>谢琳玲</t>
    <phoneticPr fontId="9" type="noConversion"/>
  </si>
  <si>
    <t>许登科</t>
    <phoneticPr fontId="9" type="noConversion"/>
  </si>
  <si>
    <t>陈思璇</t>
    <phoneticPr fontId="9" type="noConversion"/>
  </si>
  <si>
    <t>六〇六大队</t>
    <phoneticPr fontId="9" type="noConversion"/>
  </si>
  <si>
    <t>史彩玲</t>
    <phoneticPr fontId="9" type="noConversion"/>
  </si>
  <si>
    <t>宫彦茹</t>
    <phoneticPr fontId="9" type="noConversion"/>
  </si>
  <si>
    <t>雷诗意</t>
    <phoneticPr fontId="9" type="noConversion"/>
  </si>
  <si>
    <t>林思立</t>
    <phoneticPr fontId="9" type="noConversion"/>
  </si>
  <si>
    <t>冉笔涛</t>
    <phoneticPr fontId="9" type="noConversion"/>
  </si>
  <si>
    <t>姚韵</t>
    <phoneticPr fontId="9" type="noConversion"/>
  </si>
  <si>
    <t>范涛</t>
    <phoneticPr fontId="9" type="noConversion"/>
  </si>
  <si>
    <t>赖文秀</t>
    <phoneticPr fontId="9" type="noConversion"/>
  </si>
  <si>
    <t>王春燕</t>
    <phoneticPr fontId="9" type="noConversion"/>
  </si>
  <si>
    <t>曾雪梅</t>
    <phoneticPr fontId="9" type="noConversion"/>
  </si>
  <si>
    <t>薛飞亚</t>
    <phoneticPr fontId="9" type="noConversion"/>
  </si>
  <si>
    <t>是</t>
    <phoneticPr fontId="3" type="noConversion"/>
  </si>
  <si>
    <t>是</t>
    <phoneticPr fontId="3" type="noConversion"/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</si>
</sst>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方正小标宋简体"/>
      <family val="3"/>
      <charset val="134"/>
    </font>
    <font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name val="仿宋"/>
      <family val="3"/>
      <charset val="134"/>
    </font>
    <font>
      <sz val="10"/>
      <name val="仿宋"/>
      <family val="3"/>
      <charset val="134"/>
    </font>
    <font>
      <sz val="12"/>
      <name val="仿宋"/>
      <family val="3"/>
      <charset val="134"/>
    </font>
    <font>
      <b/>
      <sz val="11"/>
      <name val="仿宋"/>
      <family val="3"/>
      <charset val="134"/>
    </font>
    <font>
      <b/>
      <sz val="10"/>
      <name val="仿宋"/>
      <family val="3"/>
      <charset val="134"/>
    </font>
    <font>
      <b/>
      <sz val="12"/>
      <name val="仿宋"/>
      <family val="3"/>
      <charset val="13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4" fillId="0" borderId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Fill="1"/>
  </cellXfs>
  <cellStyles count="29">
    <cellStyle name="常规" xfId="0" builtinId="0"/>
    <cellStyle name="常规 2" xfId="2"/>
    <cellStyle name="常规 2 2" xfId="6"/>
    <cellStyle name="常规 2 2 2" xfId="7"/>
    <cellStyle name="常规 2 2 2 2" xfId="8"/>
    <cellStyle name="常规 2 2 2 3" xfId="9"/>
    <cellStyle name="常规 2 2 3" xfId="10"/>
    <cellStyle name="常规 2 2 4" xfId="11"/>
    <cellStyle name="常规 2 3" xfId="12"/>
    <cellStyle name="常规 2 3 2" xfId="13"/>
    <cellStyle name="常规 2 3 3" xfId="14"/>
    <cellStyle name="常规 2 4" xfId="15"/>
    <cellStyle name="常规 2 5" xfId="16"/>
    <cellStyle name="常规 2 6" xfId="5"/>
    <cellStyle name="常规 3" xfId="1"/>
    <cellStyle name="常规 3 2" xfId="17"/>
    <cellStyle name="常规 3 2 2" xfId="18"/>
    <cellStyle name="常规 3 3" xfId="19"/>
    <cellStyle name="常规 3 4" xfId="3"/>
    <cellStyle name="常规 4" xfId="20"/>
    <cellStyle name="常规 4 2" xfId="21"/>
    <cellStyle name="常规 5" xfId="22"/>
    <cellStyle name="常规 5 2" xfId="23"/>
    <cellStyle name="常规 5 2 2" xfId="24"/>
    <cellStyle name="常规 5 3" xfId="25"/>
    <cellStyle name="常规 6" xfId="26"/>
    <cellStyle name="常规 7" xfId="27"/>
    <cellStyle name="常规 8" xfId="4"/>
    <cellStyle name="常规 9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25" zoomScale="115" zoomScaleNormal="115" workbookViewId="0">
      <selection activeCell="H43" sqref="H43"/>
    </sheetView>
  </sheetViews>
  <sheetFormatPr defaultColWidth="8.85546875" defaultRowHeight="12.75"/>
  <cols>
    <col min="1" max="1" width="19.42578125" style="1" customWidth="1"/>
    <col min="2" max="2" width="12.7109375" style="3" customWidth="1"/>
    <col min="3" max="3" width="7.140625" style="3" customWidth="1"/>
    <col min="4" max="4" width="11" style="3" customWidth="1"/>
    <col min="5" max="5" width="17.28515625" style="3" customWidth="1"/>
    <col min="6" max="6" width="13.7109375" style="3" customWidth="1"/>
    <col min="7" max="7" width="11.42578125" style="1" customWidth="1"/>
    <col min="8" max="8" width="11.85546875" style="1" customWidth="1"/>
    <col min="9" max="10" width="6.42578125" style="1" customWidth="1"/>
    <col min="11" max="11" width="10.5703125" style="1" customWidth="1"/>
    <col min="12" max="16384" width="8.85546875" style="1"/>
  </cols>
  <sheetData>
    <row r="1" spans="1:11" ht="24.6" customHeight="1">
      <c r="A1" s="4" t="s">
        <v>6</v>
      </c>
    </row>
    <row r="2" spans="1:11" ht="54.75" customHeight="1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32.25" customHeight="1">
      <c r="A3" s="5" t="s">
        <v>0</v>
      </c>
      <c r="B3" s="5" t="s">
        <v>1</v>
      </c>
      <c r="C3" s="5" t="s">
        <v>7</v>
      </c>
      <c r="D3" s="5" t="s">
        <v>2</v>
      </c>
      <c r="E3" s="5" t="s">
        <v>3</v>
      </c>
      <c r="F3" s="5" t="s">
        <v>9</v>
      </c>
      <c r="G3" s="5" t="s">
        <v>10</v>
      </c>
      <c r="H3" s="5" t="s">
        <v>11</v>
      </c>
      <c r="I3" s="5" t="s">
        <v>4</v>
      </c>
      <c r="J3" s="5" t="s">
        <v>8</v>
      </c>
      <c r="K3" s="5" t="s">
        <v>5</v>
      </c>
    </row>
    <row r="4" spans="1:11" s="25" customFormat="1" ht="13.5">
      <c r="A4" s="16" t="s">
        <v>13</v>
      </c>
      <c r="B4" s="17" t="s">
        <v>14</v>
      </c>
      <c r="C4" s="18">
        <v>2</v>
      </c>
      <c r="D4" s="19" t="s">
        <v>36</v>
      </c>
      <c r="E4" s="20" t="s">
        <v>71</v>
      </c>
      <c r="F4" s="20">
        <v>77</v>
      </c>
      <c r="G4" s="19">
        <v>83.6</v>
      </c>
      <c r="H4" s="21">
        <f>F4*0.4+G4*0.6</f>
        <v>80.959999999999994</v>
      </c>
      <c r="I4" s="21">
        <v>1</v>
      </c>
      <c r="J4" s="18" t="s">
        <v>158</v>
      </c>
      <c r="K4" s="21"/>
    </row>
    <row r="5" spans="1:11" s="25" customFormat="1" ht="13.5">
      <c r="A5" s="16" t="s">
        <v>13</v>
      </c>
      <c r="B5" s="17" t="s">
        <v>14</v>
      </c>
      <c r="C5" s="18">
        <v>2</v>
      </c>
      <c r="D5" s="19" t="s">
        <v>131</v>
      </c>
      <c r="E5" s="20" t="s">
        <v>74</v>
      </c>
      <c r="F5" s="20">
        <v>73</v>
      </c>
      <c r="G5" s="19">
        <v>84.6</v>
      </c>
      <c r="H5" s="21">
        <f>F5*0.4+G5*0.6</f>
        <v>79.960000000000008</v>
      </c>
      <c r="I5" s="21">
        <v>2</v>
      </c>
      <c r="J5" s="18" t="s">
        <v>157</v>
      </c>
      <c r="K5" s="21"/>
    </row>
    <row r="6" spans="1:11" ht="13.5">
      <c r="A6" s="7" t="s">
        <v>13</v>
      </c>
      <c r="B6" s="8" t="s">
        <v>14</v>
      </c>
      <c r="C6" s="9">
        <v>2</v>
      </c>
      <c r="D6" s="12" t="s">
        <v>37</v>
      </c>
      <c r="E6" s="11" t="s">
        <v>73</v>
      </c>
      <c r="F6" s="11">
        <v>71</v>
      </c>
      <c r="G6" s="12">
        <v>83.8</v>
      </c>
      <c r="H6" s="13">
        <f>F6*0.4+G6*0.6</f>
        <v>78.679999999999993</v>
      </c>
      <c r="I6" s="13">
        <v>3</v>
      </c>
      <c r="J6" s="9"/>
      <c r="K6" s="13"/>
    </row>
    <row r="7" spans="1:11" ht="13.5">
      <c r="A7" s="7" t="s">
        <v>13</v>
      </c>
      <c r="B7" s="8" t="s">
        <v>14</v>
      </c>
      <c r="C7" s="9">
        <v>2</v>
      </c>
      <c r="D7" s="10" t="s">
        <v>130</v>
      </c>
      <c r="E7" s="11" t="s">
        <v>70</v>
      </c>
      <c r="F7" s="11">
        <v>71</v>
      </c>
      <c r="G7" s="12">
        <v>82</v>
      </c>
      <c r="H7" s="13">
        <f>F7*0.4+G7*0.6</f>
        <v>77.599999999999994</v>
      </c>
      <c r="I7" s="13">
        <v>4</v>
      </c>
      <c r="J7" s="9"/>
      <c r="K7" s="13"/>
    </row>
    <row r="8" spans="1:11" ht="13.5">
      <c r="A8" s="7" t="s">
        <v>13</v>
      </c>
      <c r="B8" s="8" t="s">
        <v>14</v>
      </c>
      <c r="C8" s="9">
        <v>2</v>
      </c>
      <c r="D8" s="12" t="s">
        <v>132</v>
      </c>
      <c r="E8" s="11" t="s">
        <v>72</v>
      </c>
      <c r="F8" s="11">
        <v>70</v>
      </c>
      <c r="G8" s="12">
        <v>77.400000000000006</v>
      </c>
      <c r="H8" s="13">
        <f>F8*0.4+G8*0.6</f>
        <v>74.44</v>
      </c>
      <c r="I8" s="13">
        <v>5</v>
      </c>
      <c r="J8" s="9"/>
      <c r="K8" s="13"/>
    </row>
    <row r="9" spans="1:11" ht="13.5">
      <c r="A9" s="7" t="s">
        <v>13</v>
      </c>
      <c r="B9" s="8" t="s">
        <v>14</v>
      </c>
      <c r="C9" s="9">
        <v>2</v>
      </c>
      <c r="D9" s="12" t="s">
        <v>133</v>
      </c>
      <c r="E9" s="11" t="s">
        <v>123</v>
      </c>
      <c r="F9" s="11">
        <v>68</v>
      </c>
      <c r="G9" s="12" t="s">
        <v>124</v>
      </c>
      <c r="H9" s="13"/>
      <c r="I9" s="13">
        <v>6</v>
      </c>
      <c r="J9" s="9"/>
      <c r="K9" s="13"/>
    </row>
    <row r="10" spans="1:11" s="25" customFormat="1" ht="13.5">
      <c r="A10" s="16" t="s">
        <v>134</v>
      </c>
      <c r="B10" s="17">
        <v>40010002</v>
      </c>
      <c r="C10" s="18">
        <v>1</v>
      </c>
      <c r="D10" s="19" t="s">
        <v>136</v>
      </c>
      <c r="E10" s="20" t="s">
        <v>77</v>
      </c>
      <c r="F10" s="20">
        <v>68</v>
      </c>
      <c r="G10" s="19">
        <v>78.8</v>
      </c>
      <c r="H10" s="21">
        <f>F10*0.4+G10*0.6</f>
        <v>74.47999999999999</v>
      </c>
      <c r="I10" s="21">
        <v>1</v>
      </c>
      <c r="J10" s="18" t="s">
        <v>157</v>
      </c>
      <c r="K10" s="21"/>
    </row>
    <row r="11" spans="1:11" ht="13.5">
      <c r="A11" s="7" t="s">
        <v>134</v>
      </c>
      <c r="B11" s="8">
        <v>40010002</v>
      </c>
      <c r="C11" s="9">
        <v>1</v>
      </c>
      <c r="D11" s="12" t="s">
        <v>135</v>
      </c>
      <c r="E11" s="11" t="s">
        <v>76</v>
      </c>
      <c r="F11" s="11">
        <v>56</v>
      </c>
      <c r="G11" s="12">
        <v>81.599999999999994</v>
      </c>
      <c r="H11" s="13">
        <f>F11*0.4+G11*0.6</f>
        <v>71.36</v>
      </c>
      <c r="I11" s="13">
        <v>2</v>
      </c>
      <c r="J11" s="9"/>
      <c r="K11" s="13"/>
    </row>
    <row r="12" spans="1:11" ht="13.5">
      <c r="A12" s="7" t="s">
        <v>13</v>
      </c>
      <c r="B12" s="8" t="s">
        <v>15</v>
      </c>
      <c r="C12" s="9">
        <v>1</v>
      </c>
      <c r="D12" s="12" t="s">
        <v>38</v>
      </c>
      <c r="E12" s="11" t="s">
        <v>75</v>
      </c>
      <c r="F12" s="11">
        <v>56</v>
      </c>
      <c r="G12" s="12">
        <v>74.2</v>
      </c>
      <c r="H12" s="13">
        <f>F12*0.4+G12*0.6</f>
        <v>66.92</v>
      </c>
      <c r="I12" s="13">
        <v>3</v>
      </c>
      <c r="J12" s="9"/>
      <c r="K12" s="13"/>
    </row>
    <row r="13" spans="1:11" s="25" customFormat="1" ht="13.5">
      <c r="A13" s="16" t="s">
        <v>13</v>
      </c>
      <c r="B13" s="17" t="s">
        <v>16</v>
      </c>
      <c r="C13" s="18">
        <v>1</v>
      </c>
      <c r="D13" s="19" t="s">
        <v>40</v>
      </c>
      <c r="E13" s="20" t="s">
        <v>79</v>
      </c>
      <c r="F13" s="20">
        <v>70</v>
      </c>
      <c r="G13" s="19">
        <v>85.4</v>
      </c>
      <c r="H13" s="21">
        <f>F13*0.4+G13*0.6</f>
        <v>79.240000000000009</v>
      </c>
      <c r="I13" s="21">
        <v>1</v>
      </c>
      <c r="J13" s="18" t="s">
        <v>158</v>
      </c>
      <c r="K13" s="21"/>
    </row>
    <row r="14" spans="1:11" ht="13.5">
      <c r="A14" s="7" t="s">
        <v>13</v>
      </c>
      <c r="B14" s="8" t="s">
        <v>16</v>
      </c>
      <c r="C14" s="9">
        <v>1</v>
      </c>
      <c r="D14" s="12" t="s">
        <v>41</v>
      </c>
      <c r="E14" s="11" t="s">
        <v>80</v>
      </c>
      <c r="F14" s="11">
        <v>75</v>
      </c>
      <c r="G14" s="12">
        <v>80.8</v>
      </c>
      <c r="H14" s="13">
        <f>F14*0.4+G14*0.6</f>
        <v>78.47999999999999</v>
      </c>
      <c r="I14" s="13">
        <v>2</v>
      </c>
      <c r="J14" s="9"/>
      <c r="K14" s="13"/>
    </row>
    <row r="15" spans="1:11" ht="13.5">
      <c r="A15" s="7" t="s">
        <v>13</v>
      </c>
      <c r="B15" s="8" t="s">
        <v>16</v>
      </c>
      <c r="C15" s="9">
        <v>1</v>
      </c>
      <c r="D15" s="12" t="s">
        <v>39</v>
      </c>
      <c r="E15" s="11" t="s">
        <v>78</v>
      </c>
      <c r="F15" s="11">
        <v>68</v>
      </c>
      <c r="G15" s="12">
        <v>81.400000000000006</v>
      </c>
      <c r="H15" s="13">
        <f>F15*0.4+G15*0.6</f>
        <v>76.040000000000006</v>
      </c>
      <c r="I15" s="13">
        <v>3</v>
      </c>
      <c r="J15" s="9"/>
      <c r="K15" s="13"/>
    </row>
    <row r="16" spans="1:11" s="25" customFormat="1" ht="13.5">
      <c r="A16" s="16" t="s">
        <v>17</v>
      </c>
      <c r="B16" s="17" t="s">
        <v>18</v>
      </c>
      <c r="C16" s="18">
        <v>1</v>
      </c>
      <c r="D16" s="22" t="s">
        <v>43</v>
      </c>
      <c r="E16" s="20" t="s">
        <v>83</v>
      </c>
      <c r="F16" s="20">
        <v>78</v>
      </c>
      <c r="G16" s="22">
        <v>81.8</v>
      </c>
      <c r="H16" s="21">
        <f>F16*0.4+G16*0.6</f>
        <v>80.28</v>
      </c>
      <c r="I16" s="21">
        <v>1</v>
      </c>
      <c r="J16" s="18" t="s">
        <v>157</v>
      </c>
      <c r="K16" s="21"/>
    </row>
    <row r="17" spans="1:11" ht="13.5">
      <c r="A17" s="7" t="s">
        <v>17</v>
      </c>
      <c r="B17" s="8" t="s">
        <v>18</v>
      </c>
      <c r="C17" s="9">
        <v>1</v>
      </c>
      <c r="D17" s="12" t="s">
        <v>42</v>
      </c>
      <c r="E17" s="11" t="s">
        <v>81</v>
      </c>
      <c r="F17" s="11">
        <v>76</v>
      </c>
      <c r="G17" s="12">
        <v>82.8</v>
      </c>
      <c r="H17" s="13">
        <f>F17*0.4+G17*0.6</f>
        <v>80.08</v>
      </c>
      <c r="I17" s="13">
        <v>2</v>
      </c>
      <c r="J17" s="9"/>
      <c r="K17" s="13"/>
    </row>
    <row r="18" spans="1:11" ht="13.5">
      <c r="A18" s="7" t="s">
        <v>17</v>
      </c>
      <c r="B18" s="8" t="s">
        <v>18</v>
      </c>
      <c r="C18" s="9">
        <v>1</v>
      </c>
      <c r="D18" s="10" t="s">
        <v>137</v>
      </c>
      <c r="E18" s="11" t="s">
        <v>82</v>
      </c>
      <c r="F18" s="11">
        <v>77</v>
      </c>
      <c r="G18" s="10">
        <v>80.8</v>
      </c>
      <c r="H18" s="13">
        <f>F18*0.4+G18*0.6</f>
        <v>79.28</v>
      </c>
      <c r="I18" s="13">
        <v>3</v>
      </c>
      <c r="J18" s="9"/>
      <c r="K18" s="13"/>
    </row>
    <row r="19" spans="1:11" s="25" customFormat="1" ht="13.5">
      <c r="A19" s="16" t="s">
        <v>17</v>
      </c>
      <c r="B19" s="17" t="s">
        <v>19</v>
      </c>
      <c r="C19" s="18">
        <v>1</v>
      </c>
      <c r="D19" s="22" t="s">
        <v>46</v>
      </c>
      <c r="E19" s="20" t="s">
        <v>86</v>
      </c>
      <c r="F19" s="20">
        <v>76</v>
      </c>
      <c r="G19" s="22">
        <v>82.4</v>
      </c>
      <c r="H19" s="21">
        <f>F19*0.4+G19*0.6</f>
        <v>79.84</v>
      </c>
      <c r="I19" s="21">
        <v>1</v>
      </c>
      <c r="J19" s="18" t="s">
        <v>158</v>
      </c>
      <c r="K19" s="21"/>
    </row>
    <row r="20" spans="1:11" ht="13.5">
      <c r="A20" s="7" t="s">
        <v>17</v>
      </c>
      <c r="B20" s="8" t="s">
        <v>19</v>
      </c>
      <c r="C20" s="9">
        <v>1</v>
      </c>
      <c r="D20" s="10" t="s">
        <v>45</v>
      </c>
      <c r="E20" s="11" t="s">
        <v>85</v>
      </c>
      <c r="F20" s="11">
        <v>75</v>
      </c>
      <c r="G20" s="10">
        <v>80.8</v>
      </c>
      <c r="H20" s="13">
        <f>F20*0.4+G20*0.6</f>
        <v>78.47999999999999</v>
      </c>
      <c r="I20" s="13">
        <v>2</v>
      </c>
      <c r="J20" s="9"/>
      <c r="K20" s="13"/>
    </row>
    <row r="21" spans="1:11" ht="13.5">
      <c r="A21" s="7" t="s">
        <v>17</v>
      </c>
      <c r="B21" s="8" t="s">
        <v>19</v>
      </c>
      <c r="C21" s="9">
        <v>1</v>
      </c>
      <c r="D21" s="10" t="s">
        <v>44</v>
      </c>
      <c r="E21" s="11" t="s">
        <v>84</v>
      </c>
      <c r="F21" s="11">
        <v>73</v>
      </c>
      <c r="G21" s="10">
        <v>75.599999999999994</v>
      </c>
      <c r="H21" s="13">
        <f>F21*0.4+G21*0.6</f>
        <v>74.56</v>
      </c>
      <c r="I21" s="13">
        <v>3</v>
      </c>
      <c r="J21" s="9"/>
      <c r="K21" s="13"/>
    </row>
    <row r="22" spans="1:11" s="25" customFormat="1" ht="13.5">
      <c r="A22" s="16" t="s">
        <v>17</v>
      </c>
      <c r="B22" s="17" t="s">
        <v>20</v>
      </c>
      <c r="C22" s="18">
        <v>1</v>
      </c>
      <c r="D22" s="22" t="s">
        <v>49</v>
      </c>
      <c r="E22" s="20" t="s">
        <v>89</v>
      </c>
      <c r="F22" s="20">
        <v>76</v>
      </c>
      <c r="G22" s="19">
        <v>86.6</v>
      </c>
      <c r="H22" s="21">
        <f>F22*0.4+G22*0.6</f>
        <v>82.36</v>
      </c>
      <c r="I22" s="21">
        <v>1</v>
      </c>
      <c r="J22" s="18" t="s">
        <v>158</v>
      </c>
      <c r="K22" s="21"/>
    </row>
    <row r="23" spans="1:11" ht="13.5">
      <c r="A23" s="7" t="s">
        <v>17</v>
      </c>
      <c r="B23" s="8" t="s">
        <v>20</v>
      </c>
      <c r="C23" s="9">
        <v>1</v>
      </c>
      <c r="D23" s="12" t="s">
        <v>48</v>
      </c>
      <c r="E23" s="11" t="s">
        <v>88</v>
      </c>
      <c r="F23" s="11">
        <v>78</v>
      </c>
      <c r="G23" s="12">
        <v>82.6</v>
      </c>
      <c r="H23" s="13">
        <f>F23*0.4+G23*0.6</f>
        <v>80.759999999999991</v>
      </c>
      <c r="I23" s="13">
        <v>2</v>
      </c>
      <c r="J23" s="9"/>
      <c r="K23" s="13"/>
    </row>
    <row r="24" spans="1:11" ht="13.5">
      <c r="A24" s="7" t="s">
        <v>17</v>
      </c>
      <c r="B24" s="8" t="s">
        <v>20</v>
      </c>
      <c r="C24" s="9">
        <v>1</v>
      </c>
      <c r="D24" s="10" t="s">
        <v>47</v>
      </c>
      <c r="E24" s="11" t="s">
        <v>87</v>
      </c>
      <c r="F24" s="11">
        <v>77</v>
      </c>
      <c r="G24" s="10">
        <v>77.2</v>
      </c>
      <c r="H24" s="13">
        <f>F24*0.4+G24*0.6</f>
        <v>77.12</v>
      </c>
      <c r="I24" s="13">
        <v>3</v>
      </c>
      <c r="J24" s="9"/>
      <c r="K24" s="13"/>
    </row>
    <row r="25" spans="1:11" ht="13.5">
      <c r="A25" s="7" t="s">
        <v>17</v>
      </c>
      <c r="B25" s="8" t="s">
        <v>20</v>
      </c>
      <c r="C25" s="9">
        <v>1</v>
      </c>
      <c r="D25" s="12" t="s">
        <v>138</v>
      </c>
      <c r="E25" s="11" t="s">
        <v>125</v>
      </c>
      <c r="F25" s="11">
        <v>76</v>
      </c>
      <c r="G25" s="12" t="s">
        <v>124</v>
      </c>
      <c r="H25" s="13"/>
      <c r="I25" s="13">
        <v>4</v>
      </c>
      <c r="J25" s="9"/>
      <c r="K25" s="13"/>
    </row>
    <row r="26" spans="1:11" s="25" customFormat="1" ht="14.25">
      <c r="A26" s="16" t="s">
        <v>23</v>
      </c>
      <c r="B26" s="17">
        <v>40030007</v>
      </c>
      <c r="C26" s="18">
        <v>1</v>
      </c>
      <c r="D26" s="23" t="s">
        <v>50</v>
      </c>
      <c r="E26" s="20" t="s">
        <v>92</v>
      </c>
      <c r="F26" s="20">
        <v>66</v>
      </c>
      <c r="G26" s="24">
        <v>82.8</v>
      </c>
      <c r="H26" s="21">
        <f>F26*0.4+G26*0.6</f>
        <v>76.08</v>
      </c>
      <c r="I26" s="21">
        <v>1</v>
      </c>
      <c r="J26" s="18" t="s">
        <v>158</v>
      </c>
      <c r="K26" s="21"/>
    </row>
    <row r="27" spans="1:11" ht="13.5">
      <c r="A27" s="7" t="s">
        <v>21</v>
      </c>
      <c r="B27" s="8" t="s">
        <v>22</v>
      </c>
      <c r="C27" s="9">
        <v>1</v>
      </c>
      <c r="D27" s="12" t="s">
        <v>139</v>
      </c>
      <c r="E27" s="11" t="s">
        <v>90</v>
      </c>
      <c r="F27" s="11">
        <v>65</v>
      </c>
      <c r="G27" s="12">
        <v>81.8</v>
      </c>
      <c r="H27" s="13">
        <f>F27*0.4+G27*0.6</f>
        <v>75.08</v>
      </c>
      <c r="I27" s="13">
        <v>2</v>
      </c>
      <c r="J27" s="9"/>
      <c r="K27" s="13"/>
    </row>
    <row r="28" spans="1:11" ht="14.25">
      <c r="A28" s="7" t="s">
        <v>21</v>
      </c>
      <c r="B28" s="8" t="s">
        <v>22</v>
      </c>
      <c r="C28" s="9">
        <v>1</v>
      </c>
      <c r="D28" s="14" t="s">
        <v>140</v>
      </c>
      <c r="E28" s="11" t="s">
        <v>91</v>
      </c>
      <c r="F28" s="11">
        <v>67</v>
      </c>
      <c r="G28" s="15">
        <v>78.599999999999994</v>
      </c>
      <c r="H28" s="13">
        <f>F28*0.4+G28*0.6</f>
        <v>73.959999999999994</v>
      </c>
      <c r="I28" s="13">
        <v>3</v>
      </c>
      <c r="J28" s="9"/>
      <c r="K28" s="13"/>
    </row>
    <row r="29" spans="1:11" ht="14.25">
      <c r="A29" s="7" t="s">
        <v>141</v>
      </c>
      <c r="B29" s="8">
        <v>40030007</v>
      </c>
      <c r="C29" s="9">
        <v>1</v>
      </c>
      <c r="D29" s="14" t="s">
        <v>142</v>
      </c>
      <c r="E29" s="11" t="s">
        <v>93</v>
      </c>
      <c r="F29" s="11">
        <v>65</v>
      </c>
      <c r="G29" s="15">
        <v>79.8</v>
      </c>
      <c r="H29" s="13">
        <f>F29*0.4+G29*0.6</f>
        <v>73.88</v>
      </c>
      <c r="I29" s="13">
        <v>3</v>
      </c>
      <c r="J29" s="9"/>
      <c r="K29" s="13"/>
    </row>
    <row r="30" spans="1:11" s="25" customFormat="1" ht="14.25">
      <c r="A30" s="16" t="s">
        <v>24</v>
      </c>
      <c r="B30" s="17" t="s">
        <v>25</v>
      </c>
      <c r="C30" s="18">
        <v>1</v>
      </c>
      <c r="D30" s="23" t="s">
        <v>52</v>
      </c>
      <c r="E30" s="20" t="s">
        <v>96</v>
      </c>
      <c r="F30" s="20">
        <v>80</v>
      </c>
      <c r="G30" s="24">
        <v>82.8</v>
      </c>
      <c r="H30" s="21">
        <f>F30*0.4+G30*0.6</f>
        <v>81.680000000000007</v>
      </c>
      <c r="I30" s="21">
        <v>1</v>
      </c>
      <c r="J30" s="18" t="s">
        <v>158</v>
      </c>
      <c r="K30" s="21"/>
    </row>
    <row r="31" spans="1:11" ht="14.25">
      <c r="A31" s="7" t="s">
        <v>24</v>
      </c>
      <c r="B31" s="8" t="s">
        <v>25</v>
      </c>
      <c r="C31" s="9">
        <v>1</v>
      </c>
      <c r="D31" s="14" t="s">
        <v>143</v>
      </c>
      <c r="E31" s="11" t="s">
        <v>94</v>
      </c>
      <c r="F31" s="11">
        <v>75</v>
      </c>
      <c r="G31" s="15">
        <v>81.2</v>
      </c>
      <c r="H31" s="13">
        <f>F31*0.4+G31*0.6</f>
        <v>78.72</v>
      </c>
      <c r="I31" s="13">
        <v>2</v>
      </c>
      <c r="J31" s="9"/>
      <c r="K31" s="13"/>
    </row>
    <row r="32" spans="1:11" ht="14.25">
      <c r="A32" s="7" t="s">
        <v>24</v>
      </c>
      <c r="B32" s="8" t="s">
        <v>25</v>
      </c>
      <c r="C32" s="9">
        <v>1</v>
      </c>
      <c r="D32" s="14" t="s">
        <v>51</v>
      </c>
      <c r="E32" s="11" t="s">
        <v>95</v>
      </c>
      <c r="F32" s="11">
        <v>74</v>
      </c>
      <c r="G32" s="15">
        <v>79</v>
      </c>
      <c r="H32" s="13">
        <f>F32*0.4+G32*0.6</f>
        <v>77</v>
      </c>
      <c r="I32" s="13">
        <v>3</v>
      </c>
      <c r="J32" s="9"/>
      <c r="K32" s="13"/>
    </row>
    <row r="33" spans="1:11" s="25" customFormat="1" ht="13.5">
      <c r="A33" s="16" t="s">
        <v>26</v>
      </c>
      <c r="B33" s="17" t="s">
        <v>27</v>
      </c>
      <c r="C33" s="18">
        <v>1</v>
      </c>
      <c r="D33" s="22" t="s">
        <v>53</v>
      </c>
      <c r="E33" s="20" t="s">
        <v>97</v>
      </c>
      <c r="F33" s="20">
        <v>79</v>
      </c>
      <c r="G33" s="19">
        <v>81.2</v>
      </c>
      <c r="H33" s="21">
        <f>F33*0.4+G33*0.6</f>
        <v>80.319999999999993</v>
      </c>
      <c r="I33" s="21">
        <v>1</v>
      </c>
      <c r="J33" s="18" t="s">
        <v>158</v>
      </c>
      <c r="K33" s="21"/>
    </row>
    <row r="34" spans="1:11" ht="13.5">
      <c r="A34" s="7" t="s">
        <v>26</v>
      </c>
      <c r="B34" s="8" t="s">
        <v>27</v>
      </c>
      <c r="C34" s="9">
        <v>1</v>
      </c>
      <c r="D34" s="10" t="s">
        <v>144</v>
      </c>
      <c r="E34" s="11" t="s">
        <v>98</v>
      </c>
      <c r="F34" s="11">
        <v>76</v>
      </c>
      <c r="G34" s="12">
        <v>83</v>
      </c>
      <c r="H34" s="13">
        <f>F34*0.4+G34*0.6</f>
        <v>80.2</v>
      </c>
      <c r="I34" s="13">
        <v>2</v>
      </c>
      <c r="J34" s="9"/>
      <c r="K34" s="13"/>
    </row>
    <row r="35" spans="1:11" ht="13.5">
      <c r="A35" s="7" t="s">
        <v>145</v>
      </c>
      <c r="B35" s="8" t="s">
        <v>27</v>
      </c>
      <c r="C35" s="9">
        <v>1</v>
      </c>
      <c r="D35" s="10" t="s">
        <v>146</v>
      </c>
      <c r="E35" s="11" t="s">
        <v>99</v>
      </c>
      <c r="F35" s="11">
        <v>77</v>
      </c>
      <c r="G35" s="12">
        <v>67.3</v>
      </c>
      <c r="H35" s="13">
        <f>F35*0.4+G35*0.6</f>
        <v>71.179999999999993</v>
      </c>
      <c r="I35" s="13">
        <v>3</v>
      </c>
      <c r="J35" s="9"/>
      <c r="K35" s="13"/>
    </row>
    <row r="36" spans="1:11" s="25" customFormat="1" ht="13.5">
      <c r="A36" s="16" t="s">
        <v>26</v>
      </c>
      <c r="B36" s="17" t="s">
        <v>28</v>
      </c>
      <c r="C36" s="18">
        <v>1</v>
      </c>
      <c r="D36" s="22" t="s">
        <v>55</v>
      </c>
      <c r="E36" s="20" t="s">
        <v>102</v>
      </c>
      <c r="F36" s="20">
        <v>78</v>
      </c>
      <c r="G36" s="19">
        <v>83.2</v>
      </c>
      <c r="H36" s="21">
        <f>F36*0.4+G36*0.6</f>
        <v>81.12</v>
      </c>
      <c r="I36" s="21">
        <v>1</v>
      </c>
      <c r="J36" s="18" t="s">
        <v>158</v>
      </c>
      <c r="K36" s="21"/>
    </row>
    <row r="37" spans="1:11" ht="13.5">
      <c r="A37" s="7" t="s">
        <v>26</v>
      </c>
      <c r="B37" s="8" t="s">
        <v>28</v>
      </c>
      <c r="C37" s="9">
        <v>1</v>
      </c>
      <c r="D37" s="10" t="s">
        <v>147</v>
      </c>
      <c r="E37" s="11" t="s">
        <v>100</v>
      </c>
      <c r="F37" s="11">
        <v>78</v>
      </c>
      <c r="G37" s="12">
        <v>81.8</v>
      </c>
      <c r="H37" s="13">
        <f>F37*0.4+G37*0.6</f>
        <v>80.28</v>
      </c>
      <c r="I37" s="13">
        <v>2</v>
      </c>
      <c r="J37" s="9"/>
      <c r="K37" s="13"/>
    </row>
    <row r="38" spans="1:11" ht="13.5">
      <c r="A38" s="7" t="s">
        <v>26</v>
      </c>
      <c r="B38" s="8" t="s">
        <v>28</v>
      </c>
      <c r="C38" s="9">
        <v>1</v>
      </c>
      <c r="D38" s="10" t="s">
        <v>54</v>
      </c>
      <c r="E38" s="11" t="s">
        <v>101</v>
      </c>
      <c r="F38" s="11">
        <v>78</v>
      </c>
      <c r="G38" s="12">
        <v>80.400000000000006</v>
      </c>
      <c r="H38" s="13">
        <f>F38*0.4+G38*0.6</f>
        <v>79.44</v>
      </c>
      <c r="I38" s="13">
        <v>3</v>
      </c>
      <c r="J38" s="9"/>
      <c r="K38" s="13"/>
    </row>
    <row r="39" spans="1:11" s="25" customFormat="1" ht="13.5">
      <c r="A39" s="16" t="s">
        <v>26</v>
      </c>
      <c r="B39" s="17" t="s">
        <v>29</v>
      </c>
      <c r="C39" s="18">
        <v>2</v>
      </c>
      <c r="D39" s="19" t="s">
        <v>56</v>
      </c>
      <c r="E39" s="20" t="s">
        <v>104</v>
      </c>
      <c r="F39" s="20">
        <v>75</v>
      </c>
      <c r="G39" s="19">
        <v>83.7</v>
      </c>
      <c r="H39" s="21">
        <f>F39*0.4+G39*0.6</f>
        <v>80.22</v>
      </c>
      <c r="I39" s="21">
        <v>1</v>
      </c>
      <c r="J39" s="18" t="s">
        <v>158</v>
      </c>
      <c r="K39" s="21"/>
    </row>
    <row r="40" spans="1:11" s="25" customFormat="1" ht="13.5">
      <c r="A40" s="16" t="s">
        <v>26</v>
      </c>
      <c r="B40" s="17" t="s">
        <v>29</v>
      </c>
      <c r="C40" s="18">
        <v>2</v>
      </c>
      <c r="D40" s="19" t="s">
        <v>149</v>
      </c>
      <c r="E40" s="20" t="s">
        <v>109</v>
      </c>
      <c r="F40" s="20">
        <v>80</v>
      </c>
      <c r="G40" s="19">
        <v>79.599999999999994</v>
      </c>
      <c r="H40" s="21">
        <f>F40*0.4+G40*0.6</f>
        <v>79.759999999999991</v>
      </c>
      <c r="I40" s="21">
        <v>2</v>
      </c>
      <c r="J40" s="18" t="s">
        <v>157</v>
      </c>
      <c r="K40" s="21"/>
    </row>
    <row r="41" spans="1:11" ht="13.5">
      <c r="A41" s="7" t="s">
        <v>26</v>
      </c>
      <c r="B41" s="8" t="s">
        <v>29</v>
      </c>
      <c r="C41" s="9">
        <v>2</v>
      </c>
      <c r="D41" s="12" t="s">
        <v>150</v>
      </c>
      <c r="E41" s="11" t="s">
        <v>110</v>
      </c>
      <c r="F41" s="11">
        <v>74</v>
      </c>
      <c r="G41" s="12">
        <v>83</v>
      </c>
      <c r="H41" s="13">
        <f>F41*0.4+G41*0.6</f>
        <v>79.400000000000006</v>
      </c>
      <c r="I41" s="13">
        <v>3</v>
      </c>
      <c r="J41" s="9"/>
      <c r="K41" s="13"/>
    </row>
    <row r="42" spans="1:11" ht="13.5">
      <c r="A42" s="7" t="s">
        <v>26</v>
      </c>
      <c r="B42" s="8" t="s">
        <v>29</v>
      </c>
      <c r="C42" s="9">
        <v>2</v>
      </c>
      <c r="D42" s="12" t="s">
        <v>59</v>
      </c>
      <c r="E42" s="11" t="s">
        <v>107</v>
      </c>
      <c r="F42" s="11">
        <v>75</v>
      </c>
      <c r="G42" s="12">
        <v>82</v>
      </c>
      <c r="H42" s="13">
        <f>F42*0.4+G42*0.6</f>
        <v>79.199999999999989</v>
      </c>
      <c r="I42" s="13">
        <v>4</v>
      </c>
      <c r="J42" s="9"/>
      <c r="K42" s="13"/>
    </row>
    <row r="43" spans="1:11" ht="13.5">
      <c r="A43" s="7" t="s">
        <v>26</v>
      </c>
      <c r="B43" s="8" t="s">
        <v>29</v>
      </c>
      <c r="C43" s="9">
        <v>2</v>
      </c>
      <c r="D43" s="12" t="s">
        <v>57</v>
      </c>
      <c r="E43" s="11" t="s">
        <v>105</v>
      </c>
      <c r="F43" s="11">
        <v>74</v>
      </c>
      <c r="G43" s="12">
        <v>82.1</v>
      </c>
      <c r="H43" s="13">
        <f>F43*0.4+G43*0.6</f>
        <v>78.86</v>
      </c>
      <c r="I43" s="13">
        <v>5</v>
      </c>
      <c r="J43" s="9"/>
      <c r="K43" s="13"/>
    </row>
    <row r="44" spans="1:11" ht="13.5">
      <c r="A44" s="7" t="s">
        <v>26</v>
      </c>
      <c r="B44" s="8" t="s">
        <v>29</v>
      </c>
      <c r="C44" s="9">
        <v>2</v>
      </c>
      <c r="D44" s="12" t="s">
        <v>60</v>
      </c>
      <c r="E44" s="11" t="s">
        <v>108</v>
      </c>
      <c r="F44" s="11">
        <v>74</v>
      </c>
      <c r="G44" s="12">
        <v>79.2</v>
      </c>
      <c r="H44" s="13">
        <f>F44*0.4+G44*0.6</f>
        <v>77.12</v>
      </c>
      <c r="I44" s="13">
        <v>6</v>
      </c>
      <c r="J44" s="9"/>
      <c r="K44" s="13"/>
    </row>
    <row r="45" spans="1:11" ht="13.5">
      <c r="A45" s="7" t="s">
        <v>26</v>
      </c>
      <c r="B45" s="8" t="s">
        <v>29</v>
      </c>
      <c r="C45" s="9">
        <v>2</v>
      </c>
      <c r="D45" s="12" t="s">
        <v>148</v>
      </c>
      <c r="E45" s="11" t="s">
        <v>103</v>
      </c>
      <c r="F45" s="11">
        <v>74</v>
      </c>
      <c r="G45" s="12">
        <v>76.3</v>
      </c>
      <c r="H45" s="13">
        <f>F45*0.4+G45*0.6</f>
        <v>75.38</v>
      </c>
      <c r="I45" s="13">
        <v>7</v>
      </c>
      <c r="J45" s="9"/>
      <c r="K45" s="13"/>
    </row>
    <row r="46" spans="1:11" ht="13.5">
      <c r="A46" s="7" t="s">
        <v>26</v>
      </c>
      <c r="B46" s="8" t="s">
        <v>29</v>
      </c>
      <c r="C46" s="9">
        <v>2</v>
      </c>
      <c r="D46" s="12" t="s">
        <v>58</v>
      </c>
      <c r="E46" s="11" t="s">
        <v>106</v>
      </c>
      <c r="F46" s="11">
        <v>74</v>
      </c>
      <c r="G46" s="12">
        <v>75.8</v>
      </c>
      <c r="H46" s="13">
        <f>F46*0.4+G46*0.6</f>
        <v>75.08</v>
      </c>
      <c r="I46" s="13">
        <v>8</v>
      </c>
      <c r="J46" s="9"/>
      <c r="K46" s="13"/>
    </row>
    <row r="47" spans="1:11" ht="13.5">
      <c r="A47" s="7" t="s">
        <v>26</v>
      </c>
      <c r="B47" s="8" t="s">
        <v>29</v>
      </c>
      <c r="C47" s="9">
        <v>2</v>
      </c>
      <c r="D47" s="12" t="s">
        <v>151</v>
      </c>
      <c r="E47" s="11" t="s">
        <v>126</v>
      </c>
      <c r="F47" s="11">
        <v>80</v>
      </c>
      <c r="G47" s="12" t="s">
        <v>124</v>
      </c>
      <c r="H47" s="13"/>
      <c r="I47" s="13">
        <v>9</v>
      </c>
      <c r="J47" s="9"/>
      <c r="K47" s="13"/>
    </row>
    <row r="48" spans="1:11" ht="13.5">
      <c r="A48" s="7" t="s">
        <v>26</v>
      </c>
      <c r="B48" s="8" t="s">
        <v>29</v>
      </c>
      <c r="C48" s="9">
        <v>2</v>
      </c>
      <c r="D48" s="12" t="s">
        <v>152</v>
      </c>
      <c r="E48" s="11" t="s">
        <v>127</v>
      </c>
      <c r="F48" s="11">
        <v>74</v>
      </c>
      <c r="G48" s="12" t="s">
        <v>124</v>
      </c>
      <c r="H48" s="13"/>
      <c r="I48" s="13">
        <v>10</v>
      </c>
      <c r="J48" s="9"/>
      <c r="K48" s="13"/>
    </row>
    <row r="49" spans="1:11" s="25" customFormat="1" ht="13.5">
      <c r="A49" s="16" t="s">
        <v>30</v>
      </c>
      <c r="B49" s="17" t="s">
        <v>31</v>
      </c>
      <c r="C49" s="18">
        <v>1</v>
      </c>
      <c r="D49" s="19" t="s">
        <v>61</v>
      </c>
      <c r="E49" s="20" t="s">
        <v>111</v>
      </c>
      <c r="F49" s="20">
        <v>83</v>
      </c>
      <c r="G49" s="19">
        <v>82.4</v>
      </c>
      <c r="H49" s="21">
        <f>F49*0.4+G49*0.6</f>
        <v>82.640000000000015</v>
      </c>
      <c r="I49" s="21">
        <v>1</v>
      </c>
      <c r="J49" s="18" t="s">
        <v>158</v>
      </c>
      <c r="K49" s="21"/>
    </row>
    <row r="50" spans="1:11" ht="13.5">
      <c r="A50" s="7" t="s">
        <v>30</v>
      </c>
      <c r="B50" s="8" t="s">
        <v>31</v>
      </c>
      <c r="C50" s="9">
        <v>1</v>
      </c>
      <c r="D50" s="10" t="s">
        <v>63</v>
      </c>
      <c r="E50" s="11" t="s">
        <v>113</v>
      </c>
      <c r="F50" s="11">
        <v>79</v>
      </c>
      <c r="G50" s="10">
        <v>79.5</v>
      </c>
      <c r="H50" s="13">
        <f>F50*0.4+G50*0.6</f>
        <v>79.3</v>
      </c>
      <c r="I50" s="13">
        <v>2</v>
      </c>
      <c r="J50" s="9"/>
      <c r="K50" s="13"/>
    </row>
    <row r="51" spans="1:11" ht="13.5">
      <c r="A51" s="7" t="s">
        <v>30</v>
      </c>
      <c r="B51" s="8" t="s">
        <v>31</v>
      </c>
      <c r="C51" s="9">
        <v>1</v>
      </c>
      <c r="D51" s="12" t="s">
        <v>62</v>
      </c>
      <c r="E51" s="11" t="s">
        <v>112</v>
      </c>
      <c r="F51" s="11">
        <v>81</v>
      </c>
      <c r="G51" s="12">
        <v>78</v>
      </c>
      <c r="H51" s="13">
        <f>F51*0.4+G51*0.6</f>
        <v>79.199999999999989</v>
      </c>
      <c r="I51" s="13">
        <v>3</v>
      </c>
      <c r="J51" s="9"/>
      <c r="K51" s="13"/>
    </row>
    <row r="52" spans="1:11" s="25" customFormat="1" ht="13.5">
      <c r="A52" s="16" t="s">
        <v>30</v>
      </c>
      <c r="B52" s="17" t="s">
        <v>32</v>
      </c>
      <c r="C52" s="18">
        <v>1</v>
      </c>
      <c r="D52" s="22" t="s">
        <v>64</v>
      </c>
      <c r="E52" s="20" t="s">
        <v>114</v>
      </c>
      <c r="F52" s="20">
        <v>79</v>
      </c>
      <c r="G52" s="22">
        <v>83.4</v>
      </c>
      <c r="H52" s="21">
        <f>F52*0.4+G52*0.6</f>
        <v>81.64</v>
      </c>
      <c r="I52" s="21">
        <v>1</v>
      </c>
      <c r="J52" s="18" t="s">
        <v>158</v>
      </c>
      <c r="K52" s="21"/>
    </row>
    <row r="53" spans="1:11" ht="13.5">
      <c r="A53" s="7" t="s">
        <v>30</v>
      </c>
      <c r="B53" s="8" t="s">
        <v>32</v>
      </c>
      <c r="C53" s="9">
        <v>1</v>
      </c>
      <c r="D53" s="10" t="s">
        <v>153</v>
      </c>
      <c r="E53" s="11" t="s">
        <v>115</v>
      </c>
      <c r="F53" s="11">
        <v>80</v>
      </c>
      <c r="G53" s="10">
        <v>82.4</v>
      </c>
      <c r="H53" s="13">
        <f>F53*0.4+G53*0.6</f>
        <v>81.44</v>
      </c>
      <c r="I53" s="13">
        <v>2</v>
      </c>
      <c r="J53" s="9"/>
      <c r="K53" s="13"/>
    </row>
    <row r="54" spans="1:11" ht="13.5">
      <c r="A54" s="7" t="s">
        <v>30</v>
      </c>
      <c r="B54" s="8" t="s">
        <v>32</v>
      </c>
      <c r="C54" s="9">
        <v>1</v>
      </c>
      <c r="D54" s="10" t="s">
        <v>154</v>
      </c>
      <c r="E54" s="11" t="s">
        <v>128</v>
      </c>
      <c r="F54" s="11">
        <v>79</v>
      </c>
      <c r="G54" s="10" t="s">
        <v>124</v>
      </c>
      <c r="H54" s="13"/>
      <c r="I54" s="13">
        <v>3</v>
      </c>
      <c r="J54" s="9"/>
      <c r="K54" s="13"/>
    </row>
    <row r="55" spans="1:11" s="25" customFormat="1" ht="13.5">
      <c r="A55" s="16" t="s">
        <v>33</v>
      </c>
      <c r="B55" s="17" t="s">
        <v>34</v>
      </c>
      <c r="C55" s="18">
        <v>1</v>
      </c>
      <c r="D55" s="22" t="s">
        <v>66</v>
      </c>
      <c r="E55" s="20" t="s">
        <v>117</v>
      </c>
      <c r="F55" s="20">
        <v>82</v>
      </c>
      <c r="G55" s="22">
        <v>83.8</v>
      </c>
      <c r="H55" s="21">
        <f>F55*0.4+G55*0.6</f>
        <v>83.08</v>
      </c>
      <c r="I55" s="21">
        <v>1</v>
      </c>
      <c r="J55" s="18" t="s">
        <v>158</v>
      </c>
      <c r="K55" s="21"/>
    </row>
    <row r="56" spans="1:11" ht="13.5">
      <c r="A56" s="7" t="s">
        <v>33</v>
      </c>
      <c r="B56" s="8" t="s">
        <v>34</v>
      </c>
      <c r="C56" s="9">
        <v>1</v>
      </c>
      <c r="D56" s="10" t="s">
        <v>65</v>
      </c>
      <c r="E56" s="11" t="s">
        <v>116</v>
      </c>
      <c r="F56" s="11">
        <v>75</v>
      </c>
      <c r="G56" s="10">
        <v>79.8</v>
      </c>
      <c r="H56" s="13">
        <f>F56*0.4+G56*0.6</f>
        <v>77.88</v>
      </c>
      <c r="I56" s="13">
        <v>2</v>
      </c>
      <c r="J56" s="9"/>
      <c r="K56" s="13"/>
    </row>
    <row r="57" spans="1:11" ht="13.5">
      <c r="A57" s="7" t="s">
        <v>33</v>
      </c>
      <c r="B57" s="8" t="s">
        <v>34</v>
      </c>
      <c r="C57" s="9">
        <v>1</v>
      </c>
      <c r="D57" s="12" t="s">
        <v>155</v>
      </c>
      <c r="E57" s="11" t="s">
        <v>118</v>
      </c>
      <c r="F57" s="11">
        <v>73</v>
      </c>
      <c r="G57" s="12">
        <v>80.8</v>
      </c>
      <c r="H57" s="13">
        <f>F57*0.4+G57*0.6</f>
        <v>77.680000000000007</v>
      </c>
      <c r="I57" s="13">
        <v>3</v>
      </c>
      <c r="J57" s="9"/>
      <c r="K57" s="13"/>
    </row>
    <row r="58" spans="1:11" s="25" customFormat="1" ht="13.5">
      <c r="A58" s="16" t="s">
        <v>33</v>
      </c>
      <c r="B58" s="17" t="s">
        <v>35</v>
      </c>
      <c r="C58" s="18">
        <v>1</v>
      </c>
      <c r="D58" s="19" t="s">
        <v>69</v>
      </c>
      <c r="E58" s="20" t="s">
        <v>122</v>
      </c>
      <c r="F58" s="20">
        <v>72</v>
      </c>
      <c r="G58" s="19">
        <v>84.4</v>
      </c>
      <c r="H58" s="21">
        <f>F58*0.4+G58*0.6</f>
        <v>79.44</v>
      </c>
      <c r="I58" s="21">
        <v>1</v>
      </c>
      <c r="J58" s="18" t="s">
        <v>158</v>
      </c>
      <c r="K58" s="21"/>
    </row>
    <row r="59" spans="1:11" ht="13.5">
      <c r="A59" s="7" t="s">
        <v>33</v>
      </c>
      <c r="B59" s="8" t="s">
        <v>35</v>
      </c>
      <c r="C59" s="9">
        <v>1</v>
      </c>
      <c r="D59" s="12" t="s">
        <v>67</v>
      </c>
      <c r="E59" s="11" t="s">
        <v>120</v>
      </c>
      <c r="F59" s="11">
        <v>78</v>
      </c>
      <c r="G59" s="12">
        <v>80.2</v>
      </c>
      <c r="H59" s="13">
        <f>F59*0.4+G59*0.6</f>
        <v>79.319999999999993</v>
      </c>
      <c r="I59" s="13">
        <v>2</v>
      </c>
      <c r="J59" s="9"/>
      <c r="K59" s="13"/>
    </row>
    <row r="60" spans="1:11" ht="13.5">
      <c r="A60" s="7" t="s">
        <v>33</v>
      </c>
      <c r="B60" s="8" t="s">
        <v>35</v>
      </c>
      <c r="C60" s="9">
        <v>1</v>
      </c>
      <c r="D60" s="12" t="s">
        <v>68</v>
      </c>
      <c r="E60" s="11" t="s">
        <v>121</v>
      </c>
      <c r="F60" s="11">
        <v>72</v>
      </c>
      <c r="G60" s="12">
        <v>78.8</v>
      </c>
      <c r="H60" s="13">
        <f>F60*0.4+G60*0.6</f>
        <v>76.08</v>
      </c>
      <c r="I60" s="13">
        <v>3</v>
      </c>
      <c r="J60" s="9"/>
      <c r="K60" s="13"/>
    </row>
    <row r="61" spans="1:11" ht="13.5">
      <c r="A61" s="7" t="s">
        <v>33</v>
      </c>
      <c r="B61" s="8" t="s">
        <v>35</v>
      </c>
      <c r="C61" s="9">
        <v>1</v>
      </c>
      <c r="D61" s="10" t="s">
        <v>156</v>
      </c>
      <c r="E61" s="11" t="s">
        <v>119</v>
      </c>
      <c r="F61" s="11">
        <v>72</v>
      </c>
      <c r="G61" s="12">
        <v>76.2</v>
      </c>
      <c r="H61" s="13">
        <f>F61*0.4+G61*0.6</f>
        <v>74.52</v>
      </c>
      <c r="I61" s="13">
        <v>4</v>
      </c>
      <c r="J61" s="9"/>
      <c r="K61" s="13"/>
    </row>
    <row r="62" spans="1:11" ht="13.5">
      <c r="A62" s="7" t="s">
        <v>33</v>
      </c>
      <c r="B62" s="8" t="s">
        <v>35</v>
      </c>
      <c r="C62" s="9">
        <v>1</v>
      </c>
      <c r="D62" s="12" t="s">
        <v>135</v>
      </c>
      <c r="E62" s="11" t="s">
        <v>129</v>
      </c>
      <c r="F62" s="12">
        <v>77</v>
      </c>
      <c r="G62" s="12" t="s">
        <v>124</v>
      </c>
      <c r="H62" s="13"/>
      <c r="I62" s="13">
        <v>5</v>
      </c>
      <c r="J62" s="9"/>
      <c r="K62" s="13"/>
    </row>
  </sheetData>
  <autoFilter ref="A3:K62"/>
  <sortState ref="A4:K62">
    <sortCondition ref="B4:B62"/>
    <sortCondition descending="1" ref="H4:H62"/>
  </sortState>
  <mergeCells count="1">
    <mergeCell ref="A2:K2"/>
  </mergeCells>
  <phoneticPr fontId="3" type="noConversion"/>
  <printOptions horizontalCentered="1"/>
  <pageMargins left="0.15748031496062992" right="0.15748031496062992" top="0.35433070866141736" bottom="0.59055118110236227" header="0.23622047244094491" footer="0.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总成绩及体检名单</vt:lpstr>
      <vt:lpstr>总成绩及体检名单!Print_Titles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人事教育处</cp:lastModifiedBy>
  <cp:lastPrinted>2020-08-29T09:12:15Z</cp:lastPrinted>
  <dcterms:created xsi:type="dcterms:W3CDTF">2020-01-18T10:30:13Z</dcterms:created>
  <dcterms:modified xsi:type="dcterms:W3CDTF">2020-08-29T09:44:22Z</dcterms:modified>
</cp:coreProperties>
</file>