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附件1.考试总成绩排名" sheetId="1" r:id="rId1"/>
  </sheets>
  <definedNames>
    <definedName name="_xlnm.Print_Titles" localSheetId="0">附件1.考试总成绩排名!$2:$3</definedName>
    <definedName name="_xlnm._FilterDatabase" localSheetId="0" hidden="1">附件1.考试总成绩排名!$A$3:$J$59</definedName>
  </definedNames>
  <calcPr calcId="144525"/>
</workbook>
</file>

<file path=xl/sharedStrings.xml><?xml version="1.0" encoding="utf-8"?>
<sst xmlns="http://schemas.openxmlformats.org/spreadsheetml/2006/main" count="226" uniqueCount="185">
  <si>
    <t>附件1</t>
  </si>
  <si>
    <t>达州市2020年“三支一扶”计划招募总成绩排名</t>
  </si>
  <si>
    <t>招聘职位</t>
  </si>
  <si>
    <t>职位编码</t>
  </si>
  <si>
    <t>姓名</t>
  </si>
  <si>
    <t>准考证号</t>
  </si>
  <si>
    <t>招聘
人数</t>
  </si>
  <si>
    <t>笔试
成绩</t>
  </si>
  <si>
    <t>面试
成绩</t>
  </si>
  <si>
    <t>考试
总成绩</t>
  </si>
  <si>
    <t>总成绩
排名</t>
  </si>
  <si>
    <t>备注</t>
  </si>
  <si>
    <t>达川区达川区碑高乡卫生院支医计划</t>
  </si>
  <si>
    <t>12010201</t>
  </si>
  <si>
    <t>唐甜</t>
  </si>
  <si>
    <t>7081120100617</t>
  </si>
  <si>
    <t>进入体检环节</t>
  </si>
  <si>
    <t>达川区达川区大树镇中心卫生院支医计划</t>
  </si>
  <si>
    <t>12010301</t>
  </si>
  <si>
    <t>朱佑娟</t>
  </si>
  <si>
    <t>7081120100310</t>
  </si>
  <si>
    <t>达川区达川区大堰镇中心学校支教计划</t>
  </si>
  <si>
    <t>12010401</t>
  </si>
  <si>
    <t>于蓝雅</t>
  </si>
  <si>
    <t>7081120100907</t>
  </si>
  <si>
    <t>刘泓</t>
  </si>
  <si>
    <t>7081120101008</t>
  </si>
  <si>
    <t>余运成</t>
  </si>
  <si>
    <t>7081120101009</t>
  </si>
  <si>
    <t>放弃</t>
  </si>
  <si>
    <t>达川区达川区管村镇中心卫生院支医计划</t>
  </si>
  <si>
    <t>12010501</t>
  </si>
  <si>
    <t>张娇</t>
  </si>
  <si>
    <t>7081120100611</t>
  </si>
  <si>
    <t>周柳君</t>
  </si>
  <si>
    <t>7081120101116</t>
  </si>
  <si>
    <t>陈容</t>
  </si>
  <si>
    <t>7081120100316</t>
  </si>
  <si>
    <t>达川区达川区虎让乡卫生院支医计划</t>
  </si>
  <si>
    <t>12010601</t>
  </si>
  <si>
    <t>许远阔</t>
  </si>
  <si>
    <t>7081120100827</t>
  </si>
  <si>
    <t>达川区达川区花红乡卫生院支医计划</t>
  </si>
  <si>
    <t>12010801</t>
  </si>
  <si>
    <t>顾兴甜</t>
  </si>
  <si>
    <t>7081120100503</t>
  </si>
  <si>
    <t>李洋</t>
  </si>
  <si>
    <t>7081120100125</t>
  </si>
  <si>
    <t>石小密</t>
  </si>
  <si>
    <t>7081120100914</t>
  </si>
  <si>
    <t>达川区达川区景市镇中心卫生院支医计划</t>
  </si>
  <si>
    <t>12010901</t>
  </si>
  <si>
    <t>车莉丽</t>
  </si>
  <si>
    <t>7081120101125</t>
  </si>
  <si>
    <t>达川区达川区南岳镇中心小学支教计划</t>
  </si>
  <si>
    <t>12011201</t>
  </si>
  <si>
    <t>代孟君</t>
  </si>
  <si>
    <t>7081120100417</t>
  </si>
  <si>
    <t>蒋墩妮</t>
  </si>
  <si>
    <t>7081120101113</t>
  </si>
  <si>
    <t>达川区达川区平滩初级中学支教计划</t>
  </si>
  <si>
    <t>12011301</t>
  </si>
  <si>
    <t>黄上宴</t>
  </si>
  <si>
    <t>7081120100625</t>
  </si>
  <si>
    <t>邱俊源</t>
  </si>
  <si>
    <t>7081120101124</t>
  </si>
  <si>
    <t>达川区达川区平滩镇中心小学支教计划</t>
  </si>
  <si>
    <t>12011401</t>
  </si>
  <si>
    <t>李玲</t>
  </si>
  <si>
    <t>7081120100703</t>
  </si>
  <si>
    <t>达川区达川区桥湾初级中学支教计划</t>
  </si>
  <si>
    <t>12011501</t>
  </si>
  <si>
    <t>王兵</t>
  </si>
  <si>
    <t>7081120100520</t>
  </si>
  <si>
    <t>黄欢</t>
  </si>
  <si>
    <t>7081120100905</t>
  </si>
  <si>
    <t>达川区达川区石梯镇中心卫生院支医计划</t>
  </si>
  <si>
    <t>12011701</t>
  </si>
  <si>
    <t>张艳辉</t>
  </si>
  <si>
    <t>7081120100201</t>
  </si>
  <si>
    <t>李春玲</t>
  </si>
  <si>
    <t>7081120100203</t>
  </si>
  <si>
    <t>达川区达川区双庙镇草兴中心学校支教计划</t>
  </si>
  <si>
    <t>12011801</t>
  </si>
  <si>
    <t>施玉峰</t>
  </si>
  <si>
    <t>7081120100219</t>
  </si>
  <si>
    <t>周宏</t>
  </si>
  <si>
    <t>7081120100112</t>
  </si>
  <si>
    <t>杜小锋</t>
  </si>
  <si>
    <t>7081120100710</t>
  </si>
  <si>
    <t>达川区达川区檀木卫生院支医计划</t>
  </si>
  <si>
    <t>12011901</t>
  </si>
  <si>
    <t>肖雪双</t>
  </si>
  <si>
    <t>7081120100111</t>
  </si>
  <si>
    <t>达川区达川区万家镇黄都中心学校支教计划</t>
  </si>
  <si>
    <t>12012101</t>
  </si>
  <si>
    <t>沈红艳</t>
  </si>
  <si>
    <t>7081120101107</t>
  </si>
  <si>
    <t>达川区达川区香隆乡卫生院支医计划</t>
  </si>
  <si>
    <t>12012201</t>
  </si>
  <si>
    <t>蒲天希</t>
  </si>
  <si>
    <t>7081120100117</t>
  </si>
  <si>
    <t>杨燕霞</t>
  </si>
  <si>
    <t>7081120100320</t>
  </si>
  <si>
    <t>达川区达川区沿河乡卫生院支医计划</t>
  </si>
  <si>
    <t>12012301</t>
  </si>
  <si>
    <t>周艳</t>
  </si>
  <si>
    <t>7081120101121</t>
  </si>
  <si>
    <t>李莎莎</t>
  </si>
  <si>
    <t>7081120100918</t>
  </si>
  <si>
    <t>达川区达川区永进乡卫生院支医计划</t>
  </si>
  <si>
    <t>12012501</t>
  </si>
  <si>
    <t>谢菲</t>
  </si>
  <si>
    <t>7081120101105</t>
  </si>
  <si>
    <t>达川区达川区赵固镇中心学校支教计划</t>
  </si>
  <si>
    <t>12012601</t>
  </si>
  <si>
    <t>符循</t>
  </si>
  <si>
    <t>7081120100725</t>
  </si>
  <si>
    <t>肖旺</t>
  </si>
  <si>
    <t>7081120100303</t>
  </si>
  <si>
    <t>达川区达川区赵家镇中心卫生院支医计划</t>
  </si>
  <si>
    <t>12012701</t>
  </si>
  <si>
    <t>冯荷淋</t>
  </si>
  <si>
    <t>7081120100318</t>
  </si>
  <si>
    <t>杜雪铭</t>
  </si>
  <si>
    <t>7081120100925</t>
  </si>
  <si>
    <t>开江县讲治镇卫生院支医计划</t>
  </si>
  <si>
    <t>12020201</t>
  </si>
  <si>
    <t>谭思涵</t>
  </si>
  <si>
    <t>7081120101007</t>
  </si>
  <si>
    <t>渠县渠县贵福镇第三卫生院支医计划</t>
  </si>
  <si>
    <t>12030501</t>
  </si>
  <si>
    <t>王赵巧</t>
  </si>
  <si>
    <t>7081120100919</t>
  </si>
  <si>
    <t>宣汉县渡口乡卫生院支医计划</t>
  </si>
  <si>
    <t>12050101</t>
  </si>
  <si>
    <t>崔津铭</t>
  </si>
  <si>
    <t>7081120101127</t>
  </si>
  <si>
    <t>宣汉县凤呜乡卫生院支医计划</t>
  </si>
  <si>
    <t>12050301</t>
  </si>
  <si>
    <t>桂杰</t>
  </si>
  <si>
    <t>7081120100208</t>
  </si>
  <si>
    <t>李聪</t>
  </si>
  <si>
    <t>7081120100311</t>
  </si>
  <si>
    <t>李文琛</t>
  </si>
  <si>
    <t>7081120100206</t>
  </si>
  <si>
    <t>宣汉县龙泉学校，漆树乡中心校，厂溪镇梨子中心校，石铁乡中心校各1人支教计划</t>
  </si>
  <si>
    <t>12050401</t>
  </si>
  <si>
    <t>郭威</t>
  </si>
  <si>
    <t>7081120100526</t>
  </si>
  <si>
    <t>石娇娇</t>
  </si>
  <si>
    <t>7081120100616</t>
  </si>
  <si>
    <t>李晓双</t>
  </si>
  <si>
    <t>7081120100220</t>
  </si>
  <si>
    <t>黄丹</t>
  </si>
  <si>
    <t>7081120100903</t>
  </si>
  <si>
    <t>袁灵霞</t>
  </si>
  <si>
    <t>7081120100301</t>
  </si>
  <si>
    <t>唐欢</t>
  </si>
  <si>
    <t>7081120101123</t>
  </si>
  <si>
    <t>孙垚</t>
  </si>
  <si>
    <t>7081120100927</t>
  </si>
  <si>
    <t>宣汉县庙安乡卫生院支医计划</t>
  </si>
  <si>
    <t>12050501</t>
  </si>
  <si>
    <t>周琳</t>
  </si>
  <si>
    <t>7081120100224</t>
  </si>
  <si>
    <t>曾爽令</t>
  </si>
  <si>
    <t>7081120101001</t>
  </si>
  <si>
    <t>宣汉县漆碑乡卫生院支医计划</t>
  </si>
  <si>
    <t>12050601</t>
  </si>
  <si>
    <t>刘宝莉</t>
  </si>
  <si>
    <t>7081120100515</t>
  </si>
  <si>
    <t>胡雨晴</t>
  </si>
  <si>
    <t>7081120100610</t>
  </si>
  <si>
    <t>宣汉县漆碑乡中心校，凤林乡中心校，南坪乡中心校，老君乡中心校，土黄镇三胜中心校各1人支教计划</t>
  </si>
  <si>
    <t>12050701</t>
  </si>
  <si>
    <t>袁倩</t>
  </si>
  <si>
    <t>7081120101017</t>
  </si>
  <si>
    <t>宣汉县天宝乡卫生院支医计划</t>
  </si>
  <si>
    <t>12050901</t>
  </si>
  <si>
    <t>彭敏</t>
  </si>
  <si>
    <t>7081120101020</t>
  </si>
  <si>
    <t>吴悠</t>
  </si>
  <si>
    <t>7081120100813</t>
  </si>
  <si>
    <r>
      <t xml:space="preserve">    说明：总成绩＝笔试成绩</t>
    </r>
    <r>
      <rPr>
        <sz val="14"/>
        <color rgb="FFFF0000"/>
        <rFont val="Arial"/>
        <charset val="0"/>
      </rPr>
      <t>×60%+</t>
    </r>
    <r>
      <rPr>
        <sz val="14"/>
        <color rgb="FFFF0000"/>
        <rFont val="宋体"/>
        <charset val="0"/>
      </rPr>
      <t>面试成绩</t>
    </r>
    <r>
      <rPr>
        <sz val="14"/>
        <color rgb="FFFF0000"/>
        <rFont val="Arial"/>
        <charset val="0"/>
      </rPr>
      <t>×40%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</si>
</sst>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0"/>
      <name val="Arial"/>
      <charset val="0"/>
    </font>
    <font>
      <sz val="10"/>
      <color theme="1"/>
      <name val="Arial"/>
      <charset val="0"/>
    </font>
    <font>
      <sz val="10"/>
      <color rgb="FFFF0000"/>
      <name val="Arial"/>
      <charset val="0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黑体"/>
      <charset val="0"/>
    </font>
    <font>
      <sz val="10"/>
      <name val="宋体"/>
      <charset val="134"/>
    </font>
    <font>
      <sz val="10"/>
      <name val="宋体"/>
      <charset val="0"/>
    </font>
    <font>
      <sz val="14"/>
      <color rgb="FFFF0000"/>
      <name val="宋体"/>
      <charset val="0"/>
    </font>
    <font>
      <sz val="14"/>
      <color rgb="FFFF0000"/>
      <name val="Arial"/>
      <charset val="0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26" fillId="14" borderId="5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/>
    <xf numFmtId="0" fontId="0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60"/>
  <sheetViews>
    <sheetView tabSelected="1" zoomScale="90" zoomScaleNormal="90" workbookViewId="0">
      <selection activeCell="D7" sqref="D7"/>
    </sheetView>
  </sheetViews>
  <sheetFormatPr defaultColWidth="9.14285714285714" defaultRowHeight="12.75"/>
  <cols>
    <col min="1" max="1" width="40.1428571428571" style="2" customWidth="1"/>
    <col min="2" max="2" width="9.52380952380952" style="5" customWidth="1"/>
    <col min="3" max="3" width="7.14285714285714" style="2" customWidth="1"/>
    <col min="4" max="4" width="15.1428571428571" style="6" customWidth="1"/>
    <col min="5" max="5" width="5.87619047619048" style="5" customWidth="1"/>
    <col min="6" max="9" width="9.14285714285714" style="2" customWidth="1"/>
    <col min="10" max="10" width="13" style="2" customWidth="1"/>
    <col min="11" max="244" width="9.14285714285714" style="2"/>
  </cols>
  <sheetData>
    <row r="1" ht="27" customHeight="1" spans="1:10">
      <c r="A1" s="7" t="s">
        <v>0</v>
      </c>
      <c r="B1" s="8"/>
      <c r="C1" s="7"/>
      <c r="D1" s="7"/>
      <c r="E1" s="8"/>
      <c r="F1" s="7"/>
      <c r="G1" s="7"/>
      <c r="H1" s="7"/>
      <c r="I1" s="7"/>
      <c r="J1" s="7"/>
    </row>
    <row r="2" ht="35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9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0" t="s">
        <v>11</v>
      </c>
    </row>
    <row r="4" ht="25" customHeight="1" spans="1:10">
      <c r="A4" s="13" t="s">
        <v>12</v>
      </c>
      <c r="B4" s="14" t="s">
        <v>13</v>
      </c>
      <c r="C4" s="14" t="s">
        <v>14</v>
      </c>
      <c r="D4" s="14" t="s">
        <v>15</v>
      </c>
      <c r="E4" s="14">
        <v>1</v>
      </c>
      <c r="F4" s="15">
        <v>59</v>
      </c>
      <c r="G4" s="15">
        <v>71</v>
      </c>
      <c r="H4" s="15">
        <f t="shared" ref="H4:H7" si="0">ROUND(F4*0.6+G4*0.4,2)</f>
        <v>63.8</v>
      </c>
      <c r="I4" s="15">
        <v>1</v>
      </c>
      <c r="J4" s="16" t="s">
        <v>16</v>
      </c>
    </row>
    <row r="5" ht="25" customHeight="1" spans="1:10">
      <c r="A5" s="13" t="s">
        <v>17</v>
      </c>
      <c r="B5" s="14" t="s">
        <v>18</v>
      </c>
      <c r="C5" s="14" t="s">
        <v>19</v>
      </c>
      <c r="D5" s="14" t="s">
        <v>20</v>
      </c>
      <c r="E5" s="14">
        <v>1</v>
      </c>
      <c r="F5" s="15">
        <v>48</v>
      </c>
      <c r="G5" s="15">
        <v>73.8</v>
      </c>
      <c r="H5" s="15">
        <f t="shared" si="0"/>
        <v>58.32</v>
      </c>
      <c r="I5" s="15">
        <v>1</v>
      </c>
      <c r="J5" s="16" t="s">
        <v>16</v>
      </c>
    </row>
    <row r="6" ht="25" customHeight="1" spans="1:10">
      <c r="A6" s="13" t="s">
        <v>21</v>
      </c>
      <c r="B6" s="14" t="s">
        <v>22</v>
      </c>
      <c r="C6" s="14" t="s">
        <v>23</v>
      </c>
      <c r="D6" s="14" t="s">
        <v>24</v>
      </c>
      <c r="E6" s="14">
        <v>1</v>
      </c>
      <c r="F6" s="15">
        <v>60</v>
      </c>
      <c r="G6" s="15">
        <v>80.6</v>
      </c>
      <c r="H6" s="15">
        <f t="shared" si="0"/>
        <v>68.24</v>
      </c>
      <c r="I6" s="15">
        <v>1</v>
      </c>
      <c r="J6" s="16" t="s">
        <v>16</v>
      </c>
    </row>
    <row r="7" ht="25" customHeight="1" spans="1:10">
      <c r="A7" s="13"/>
      <c r="B7" s="14"/>
      <c r="C7" s="14" t="s">
        <v>25</v>
      </c>
      <c r="D7" s="14" t="s">
        <v>26</v>
      </c>
      <c r="E7" s="14"/>
      <c r="F7" s="15">
        <v>56</v>
      </c>
      <c r="G7" s="15">
        <v>77.4</v>
      </c>
      <c r="H7" s="15">
        <f t="shared" si="0"/>
        <v>64.56</v>
      </c>
      <c r="I7" s="15">
        <v>2</v>
      </c>
      <c r="J7" s="15"/>
    </row>
    <row r="8" ht="25" customHeight="1" spans="1:10">
      <c r="A8" s="13"/>
      <c r="B8" s="14"/>
      <c r="C8" s="14" t="s">
        <v>27</v>
      </c>
      <c r="D8" s="14" t="s">
        <v>28</v>
      </c>
      <c r="E8" s="14"/>
      <c r="F8" s="15">
        <v>54</v>
      </c>
      <c r="G8" s="16" t="s">
        <v>29</v>
      </c>
      <c r="H8" s="15"/>
      <c r="I8" s="15"/>
      <c r="J8" s="15"/>
    </row>
    <row r="9" ht="25" customHeight="1" spans="1:10">
      <c r="A9" s="13" t="s">
        <v>30</v>
      </c>
      <c r="B9" s="14" t="s">
        <v>31</v>
      </c>
      <c r="C9" s="14" t="s">
        <v>32</v>
      </c>
      <c r="D9" s="14" t="s">
        <v>33</v>
      </c>
      <c r="E9" s="14">
        <v>1</v>
      </c>
      <c r="F9" s="15">
        <v>52</v>
      </c>
      <c r="G9" s="15">
        <v>68</v>
      </c>
      <c r="H9" s="15">
        <f t="shared" ref="H9:H22" si="1">ROUND(F9*0.6+G9*0.4,2)</f>
        <v>58.4</v>
      </c>
      <c r="I9" s="15">
        <v>1</v>
      </c>
      <c r="J9" s="16" t="s">
        <v>16</v>
      </c>
    </row>
    <row r="10" ht="25" customHeight="1" spans="1:10">
      <c r="A10" s="13"/>
      <c r="B10" s="14"/>
      <c r="C10" s="14" t="s">
        <v>34</v>
      </c>
      <c r="D10" s="14" t="s">
        <v>35</v>
      </c>
      <c r="E10" s="14"/>
      <c r="F10" s="15">
        <v>50</v>
      </c>
      <c r="G10" s="15">
        <v>67.6</v>
      </c>
      <c r="H10" s="15">
        <f t="shared" si="1"/>
        <v>57.04</v>
      </c>
      <c r="I10" s="15">
        <v>2</v>
      </c>
      <c r="J10" s="15"/>
    </row>
    <row r="11" ht="25" customHeight="1" spans="1:10">
      <c r="A11" s="13"/>
      <c r="B11" s="14"/>
      <c r="C11" s="14" t="s">
        <v>36</v>
      </c>
      <c r="D11" s="14" t="s">
        <v>37</v>
      </c>
      <c r="E11" s="14"/>
      <c r="F11" s="15">
        <v>54</v>
      </c>
      <c r="G11" s="16" t="s">
        <v>29</v>
      </c>
      <c r="H11" s="15"/>
      <c r="I11" s="15"/>
      <c r="J11" s="15"/>
    </row>
    <row r="12" s="2" customFormat="1" ht="25" customHeight="1" spans="1:10">
      <c r="A12" s="13" t="s">
        <v>38</v>
      </c>
      <c r="B12" s="14" t="s">
        <v>39</v>
      </c>
      <c r="C12" s="14" t="s">
        <v>40</v>
      </c>
      <c r="D12" s="14" t="s">
        <v>41</v>
      </c>
      <c r="E12" s="14">
        <v>1</v>
      </c>
      <c r="F12" s="15">
        <v>44</v>
      </c>
      <c r="G12" s="15">
        <v>79.2</v>
      </c>
      <c r="H12" s="15">
        <f t="shared" si="1"/>
        <v>58.08</v>
      </c>
      <c r="I12" s="15">
        <v>1</v>
      </c>
      <c r="J12" s="16" t="s">
        <v>16</v>
      </c>
    </row>
    <row r="13" ht="25" customHeight="1" spans="1:10">
      <c r="A13" s="13" t="s">
        <v>42</v>
      </c>
      <c r="B13" s="14" t="s">
        <v>43</v>
      </c>
      <c r="C13" s="14" t="s">
        <v>44</v>
      </c>
      <c r="D13" s="14" t="s">
        <v>45</v>
      </c>
      <c r="E13" s="14">
        <v>1</v>
      </c>
      <c r="F13" s="15">
        <v>41</v>
      </c>
      <c r="G13" s="15">
        <v>82.2</v>
      </c>
      <c r="H13" s="15">
        <f t="shared" si="1"/>
        <v>57.48</v>
      </c>
      <c r="I13" s="15">
        <v>1</v>
      </c>
      <c r="J13" s="16" t="s">
        <v>16</v>
      </c>
    </row>
    <row r="14" s="3" customFormat="1" ht="25" customHeight="1" spans="1:244">
      <c r="A14" s="13"/>
      <c r="B14" s="14"/>
      <c r="C14" s="14" t="s">
        <v>46</v>
      </c>
      <c r="D14" s="14" t="s">
        <v>47</v>
      </c>
      <c r="E14" s="14"/>
      <c r="F14" s="15">
        <v>46</v>
      </c>
      <c r="G14" s="15">
        <v>74</v>
      </c>
      <c r="H14" s="15">
        <f t="shared" si="1"/>
        <v>57.2</v>
      </c>
      <c r="I14" s="15">
        <v>2</v>
      </c>
      <c r="J14" s="15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</row>
    <row r="15" ht="25" customHeight="1" spans="1:10">
      <c r="A15" s="13"/>
      <c r="B15" s="14"/>
      <c r="C15" s="14" t="s">
        <v>48</v>
      </c>
      <c r="D15" s="14" t="s">
        <v>49</v>
      </c>
      <c r="E15" s="14"/>
      <c r="F15" s="15">
        <v>45</v>
      </c>
      <c r="G15" s="15">
        <v>66.4</v>
      </c>
      <c r="H15" s="15">
        <f t="shared" si="1"/>
        <v>53.56</v>
      </c>
      <c r="I15" s="15">
        <v>3</v>
      </c>
      <c r="J15" s="15"/>
    </row>
    <row r="16" ht="30" customHeight="1" spans="1:10">
      <c r="A16" s="13" t="s">
        <v>50</v>
      </c>
      <c r="B16" s="14" t="s">
        <v>51</v>
      </c>
      <c r="C16" s="14" t="s">
        <v>52</v>
      </c>
      <c r="D16" s="14" t="s">
        <v>53</v>
      </c>
      <c r="E16" s="14">
        <v>1</v>
      </c>
      <c r="F16" s="15">
        <v>48</v>
      </c>
      <c r="G16" s="15">
        <v>77.4</v>
      </c>
      <c r="H16" s="15">
        <f t="shared" si="1"/>
        <v>59.76</v>
      </c>
      <c r="I16" s="15">
        <v>1</v>
      </c>
      <c r="J16" s="16" t="s">
        <v>16</v>
      </c>
    </row>
    <row r="17" ht="30" customHeight="1" spans="1:10">
      <c r="A17" s="13" t="s">
        <v>54</v>
      </c>
      <c r="B17" s="14" t="s">
        <v>55</v>
      </c>
      <c r="C17" s="14" t="s">
        <v>56</v>
      </c>
      <c r="D17" s="14" t="s">
        <v>57</v>
      </c>
      <c r="E17" s="14">
        <v>1</v>
      </c>
      <c r="F17" s="15">
        <v>59</v>
      </c>
      <c r="G17" s="15">
        <v>74</v>
      </c>
      <c r="H17" s="15">
        <f t="shared" si="1"/>
        <v>65</v>
      </c>
      <c r="I17" s="15">
        <v>1</v>
      </c>
      <c r="J17" s="16" t="s">
        <v>16</v>
      </c>
    </row>
    <row r="18" ht="30" customHeight="1" spans="1:10">
      <c r="A18" s="13"/>
      <c r="B18" s="14"/>
      <c r="C18" s="14" t="s">
        <v>58</v>
      </c>
      <c r="D18" s="14" t="s">
        <v>59</v>
      </c>
      <c r="E18" s="14"/>
      <c r="F18" s="15">
        <v>54</v>
      </c>
      <c r="G18" s="15">
        <v>74.8</v>
      </c>
      <c r="H18" s="15">
        <f t="shared" si="1"/>
        <v>62.32</v>
      </c>
      <c r="I18" s="15">
        <v>2</v>
      </c>
      <c r="J18" s="16"/>
    </row>
    <row r="19" ht="25" customHeight="1" spans="1:10">
      <c r="A19" s="13" t="s">
        <v>60</v>
      </c>
      <c r="B19" s="14" t="s">
        <v>61</v>
      </c>
      <c r="C19" s="14" t="s">
        <v>62</v>
      </c>
      <c r="D19" s="14" t="s">
        <v>63</v>
      </c>
      <c r="E19" s="14">
        <v>1</v>
      </c>
      <c r="F19" s="15">
        <v>66</v>
      </c>
      <c r="G19" s="15">
        <v>73.4</v>
      </c>
      <c r="H19" s="15">
        <f t="shared" si="1"/>
        <v>68.96</v>
      </c>
      <c r="I19" s="15">
        <v>1</v>
      </c>
      <c r="J19" s="16" t="s">
        <v>16</v>
      </c>
    </row>
    <row r="20" ht="25" customHeight="1" spans="1:10">
      <c r="A20" s="13"/>
      <c r="B20" s="14"/>
      <c r="C20" s="14" t="s">
        <v>64</v>
      </c>
      <c r="D20" s="14" t="s">
        <v>65</v>
      </c>
      <c r="E20" s="14"/>
      <c r="F20" s="15">
        <v>60</v>
      </c>
      <c r="G20" s="15">
        <v>80.6</v>
      </c>
      <c r="H20" s="15">
        <f t="shared" si="1"/>
        <v>68.24</v>
      </c>
      <c r="I20" s="15">
        <v>2</v>
      </c>
      <c r="J20" s="15"/>
    </row>
    <row r="21" ht="25" customHeight="1" spans="1:10">
      <c r="A21" s="13" t="s">
        <v>66</v>
      </c>
      <c r="B21" s="14" t="s">
        <v>67</v>
      </c>
      <c r="C21" s="14" t="s">
        <v>68</v>
      </c>
      <c r="D21" s="14" t="s">
        <v>69</v>
      </c>
      <c r="E21" s="14">
        <v>1</v>
      </c>
      <c r="F21" s="15">
        <v>49</v>
      </c>
      <c r="G21" s="15">
        <v>73.8</v>
      </c>
      <c r="H21" s="15">
        <f t="shared" si="1"/>
        <v>58.92</v>
      </c>
      <c r="I21" s="15">
        <v>1</v>
      </c>
      <c r="J21" s="16" t="s">
        <v>16</v>
      </c>
    </row>
    <row r="22" ht="25" customHeight="1" spans="1:10">
      <c r="A22" s="13" t="s">
        <v>70</v>
      </c>
      <c r="B22" s="14" t="s">
        <v>71</v>
      </c>
      <c r="C22" s="14" t="s">
        <v>72</v>
      </c>
      <c r="D22" s="14" t="s">
        <v>73</v>
      </c>
      <c r="E22" s="14">
        <v>1</v>
      </c>
      <c r="F22" s="15">
        <v>66</v>
      </c>
      <c r="G22" s="15">
        <v>81.6</v>
      </c>
      <c r="H22" s="15">
        <f t="shared" si="1"/>
        <v>72.24</v>
      </c>
      <c r="I22" s="15">
        <v>1</v>
      </c>
      <c r="J22" s="16" t="s">
        <v>16</v>
      </c>
    </row>
    <row r="23" ht="25" customHeight="1" spans="1:10">
      <c r="A23" s="13"/>
      <c r="B23" s="14"/>
      <c r="C23" s="14" t="s">
        <v>74</v>
      </c>
      <c r="D23" s="14" t="s">
        <v>75</v>
      </c>
      <c r="E23" s="14"/>
      <c r="F23" s="15">
        <v>57</v>
      </c>
      <c r="G23" s="16" t="s">
        <v>29</v>
      </c>
      <c r="H23" s="15"/>
      <c r="I23" s="15"/>
      <c r="J23" s="15"/>
    </row>
    <row r="24" ht="25" customHeight="1" spans="1:10">
      <c r="A24" s="13" t="s">
        <v>76</v>
      </c>
      <c r="B24" s="14" t="s">
        <v>77</v>
      </c>
      <c r="C24" s="14" t="s">
        <v>78</v>
      </c>
      <c r="D24" s="14" t="s">
        <v>79</v>
      </c>
      <c r="E24" s="14">
        <v>1</v>
      </c>
      <c r="F24" s="15">
        <v>30</v>
      </c>
      <c r="G24" s="15">
        <v>67.6</v>
      </c>
      <c r="H24" s="15">
        <f t="shared" ref="H24:H27" si="2">ROUND(F24*0.6+G24*0.4,2)</f>
        <v>45.04</v>
      </c>
      <c r="I24" s="15">
        <v>1</v>
      </c>
      <c r="J24" s="16" t="s">
        <v>16</v>
      </c>
    </row>
    <row r="25" ht="25" customHeight="1" spans="1:10">
      <c r="A25" s="13"/>
      <c r="B25" s="14"/>
      <c r="C25" s="14" t="s">
        <v>80</v>
      </c>
      <c r="D25" s="14" t="s">
        <v>81</v>
      </c>
      <c r="E25" s="14"/>
      <c r="F25" s="15">
        <v>26</v>
      </c>
      <c r="G25" s="16" t="s">
        <v>29</v>
      </c>
      <c r="H25" s="15"/>
      <c r="I25" s="15"/>
      <c r="J25" s="15"/>
    </row>
    <row r="26" ht="30" customHeight="1" spans="1:10">
      <c r="A26" s="13" t="s">
        <v>82</v>
      </c>
      <c r="B26" s="14" t="s">
        <v>83</v>
      </c>
      <c r="C26" s="14" t="s">
        <v>84</v>
      </c>
      <c r="D26" s="14" t="s">
        <v>85</v>
      </c>
      <c r="E26" s="14">
        <v>1</v>
      </c>
      <c r="F26" s="15">
        <v>63</v>
      </c>
      <c r="G26" s="15">
        <v>67</v>
      </c>
      <c r="H26" s="15">
        <f t="shared" si="2"/>
        <v>64.6</v>
      </c>
      <c r="I26" s="15">
        <v>1</v>
      </c>
      <c r="J26" s="16" t="s">
        <v>16</v>
      </c>
    </row>
    <row r="27" ht="30" customHeight="1" spans="1:10">
      <c r="A27" s="13"/>
      <c r="B27" s="14"/>
      <c r="C27" s="14" t="s">
        <v>86</v>
      </c>
      <c r="D27" s="14" t="s">
        <v>87</v>
      </c>
      <c r="E27" s="14"/>
      <c r="F27" s="15">
        <v>49</v>
      </c>
      <c r="G27" s="15">
        <v>79.8</v>
      </c>
      <c r="H27" s="15">
        <f t="shared" si="2"/>
        <v>61.32</v>
      </c>
      <c r="I27" s="15">
        <v>2</v>
      </c>
      <c r="J27" s="15"/>
    </row>
    <row r="28" s="2" customFormat="1" ht="30" customHeight="1" spans="1:10">
      <c r="A28" s="13"/>
      <c r="B28" s="14"/>
      <c r="C28" s="14" t="s">
        <v>88</v>
      </c>
      <c r="D28" s="14" t="s">
        <v>89</v>
      </c>
      <c r="E28" s="14"/>
      <c r="F28" s="15">
        <v>50</v>
      </c>
      <c r="G28" s="16" t="s">
        <v>29</v>
      </c>
      <c r="H28" s="15"/>
      <c r="I28" s="15"/>
      <c r="J28" s="15"/>
    </row>
    <row r="29" ht="30" customHeight="1" spans="1:10">
      <c r="A29" s="13" t="s">
        <v>90</v>
      </c>
      <c r="B29" s="14" t="s">
        <v>91</v>
      </c>
      <c r="C29" s="14" t="s">
        <v>92</v>
      </c>
      <c r="D29" s="14" t="s">
        <v>93</v>
      </c>
      <c r="E29" s="14">
        <v>1</v>
      </c>
      <c r="F29" s="15">
        <v>32</v>
      </c>
      <c r="G29" s="15">
        <v>70.2</v>
      </c>
      <c r="H29" s="15">
        <f t="shared" ref="H29:H36" si="3">ROUND(F29*0.6+G29*0.4,2)</f>
        <v>47.28</v>
      </c>
      <c r="I29" s="15">
        <v>1</v>
      </c>
      <c r="J29" s="16" t="s">
        <v>16</v>
      </c>
    </row>
    <row r="30" ht="30" customHeight="1" spans="1:10">
      <c r="A30" s="13" t="s">
        <v>94</v>
      </c>
      <c r="B30" s="14" t="s">
        <v>95</v>
      </c>
      <c r="C30" s="14" t="s">
        <v>96</v>
      </c>
      <c r="D30" s="14" t="s">
        <v>97</v>
      </c>
      <c r="E30" s="14">
        <v>1</v>
      </c>
      <c r="F30" s="15">
        <v>57</v>
      </c>
      <c r="G30" s="15">
        <v>71.4</v>
      </c>
      <c r="H30" s="15">
        <f t="shared" si="3"/>
        <v>62.76</v>
      </c>
      <c r="I30" s="15">
        <v>1</v>
      </c>
      <c r="J30" s="16" t="s">
        <v>16</v>
      </c>
    </row>
    <row r="31" ht="30" customHeight="1" spans="1:10">
      <c r="A31" s="13" t="s">
        <v>98</v>
      </c>
      <c r="B31" s="14" t="s">
        <v>99</v>
      </c>
      <c r="C31" s="14" t="s">
        <v>100</v>
      </c>
      <c r="D31" s="14" t="s">
        <v>101</v>
      </c>
      <c r="E31" s="14">
        <v>1</v>
      </c>
      <c r="F31" s="15">
        <v>41</v>
      </c>
      <c r="G31" s="15">
        <v>64.2</v>
      </c>
      <c r="H31" s="15">
        <f t="shared" si="3"/>
        <v>50.28</v>
      </c>
      <c r="I31" s="15">
        <v>1</v>
      </c>
      <c r="J31" s="16" t="s">
        <v>16</v>
      </c>
    </row>
    <row r="32" ht="30" customHeight="1" spans="1:10">
      <c r="A32" s="13"/>
      <c r="B32" s="14"/>
      <c r="C32" s="14" t="s">
        <v>102</v>
      </c>
      <c r="D32" s="14" t="s">
        <v>103</v>
      </c>
      <c r="E32" s="14"/>
      <c r="F32" s="15">
        <v>30</v>
      </c>
      <c r="G32" s="15">
        <v>67.2</v>
      </c>
      <c r="H32" s="15">
        <f t="shared" si="3"/>
        <v>44.88</v>
      </c>
      <c r="I32" s="15">
        <v>2</v>
      </c>
      <c r="J32" s="15"/>
    </row>
    <row r="33" ht="32" customHeight="1" spans="1:10">
      <c r="A33" s="13" t="s">
        <v>104</v>
      </c>
      <c r="B33" s="14" t="s">
        <v>105</v>
      </c>
      <c r="C33" s="14" t="s">
        <v>106</v>
      </c>
      <c r="D33" s="14" t="s">
        <v>107</v>
      </c>
      <c r="E33" s="14">
        <v>1</v>
      </c>
      <c r="F33" s="15">
        <v>50</v>
      </c>
      <c r="G33" s="15">
        <v>79.8</v>
      </c>
      <c r="H33" s="15">
        <f t="shared" si="3"/>
        <v>61.92</v>
      </c>
      <c r="I33" s="15">
        <v>1</v>
      </c>
      <c r="J33" s="16" t="s">
        <v>16</v>
      </c>
    </row>
    <row r="34" ht="30" customHeight="1" spans="1:10">
      <c r="A34" s="13"/>
      <c r="B34" s="14"/>
      <c r="C34" s="14" t="s">
        <v>108</v>
      </c>
      <c r="D34" s="14" t="s">
        <v>109</v>
      </c>
      <c r="E34" s="14"/>
      <c r="F34" s="15">
        <v>43</v>
      </c>
      <c r="G34" s="15">
        <v>72.8</v>
      </c>
      <c r="H34" s="15">
        <f t="shared" si="3"/>
        <v>54.92</v>
      </c>
      <c r="I34" s="15">
        <v>2</v>
      </c>
      <c r="J34" s="15"/>
    </row>
    <row r="35" ht="25" customHeight="1" spans="1:10">
      <c r="A35" s="13" t="s">
        <v>110</v>
      </c>
      <c r="B35" s="14" t="s">
        <v>111</v>
      </c>
      <c r="C35" s="14" t="s">
        <v>112</v>
      </c>
      <c r="D35" s="14" t="s">
        <v>113</v>
      </c>
      <c r="E35" s="14">
        <v>1</v>
      </c>
      <c r="F35" s="15">
        <v>32</v>
      </c>
      <c r="G35" s="15">
        <v>65.6</v>
      </c>
      <c r="H35" s="15">
        <f t="shared" si="3"/>
        <v>45.44</v>
      </c>
      <c r="I35" s="15">
        <v>1</v>
      </c>
      <c r="J35" s="16" t="s">
        <v>16</v>
      </c>
    </row>
    <row r="36" ht="25" customHeight="1" spans="1:10">
      <c r="A36" s="13" t="s">
        <v>114</v>
      </c>
      <c r="B36" s="14" t="s">
        <v>115</v>
      </c>
      <c r="C36" s="14" t="s">
        <v>116</v>
      </c>
      <c r="D36" s="14" t="s">
        <v>117</v>
      </c>
      <c r="E36" s="14">
        <v>1</v>
      </c>
      <c r="F36" s="15">
        <v>48</v>
      </c>
      <c r="G36" s="15">
        <v>78.6</v>
      </c>
      <c r="H36" s="15">
        <f t="shared" si="3"/>
        <v>60.24</v>
      </c>
      <c r="I36" s="15">
        <v>1</v>
      </c>
      <c r="J36" s="16" t="s">
        <v>16</v>
      </c>
    </row>
    <row r="37" ht="25" customHeight="1" spans="1:10">
      <c r="A37" s="13"/>
      <c r="B37" s="14"/>
      <c r="C37" s="14" t="s">
        <v>118</v>
      </c>
      <c r="D37" s="14" t="s">
        <v>119</v>
      </c>
      <c r="E37" s="14"/>
      <c r="F37" s="15">
        <v>45</v>
      </c>
      <c r="G37" s="16" t="s">
        <v>29</v>
      </c>
      <c r="H37" s="15"/>
      <c r="I37" s="15"/>
      <c r="J37" s="15"/>
    </row>
    <row r="38" ht="25" customHeight="1" spans="1:10">
      <c r="A38" s="13" t="s">
        <v>120</v>
      </c>
      <c r="B38" s="14" t="s">
        <v>121</v>
      </c>
      <c r="C38" s="14" t="s">
        <v>122</v>
      </c>
      <c r="D38" s="14" t="s">
        <v>123</v>
      </c>
      <c r="E38" s="14">
        <v>1</v>
      </c>
      <c r="F38" s="15">
        <v>51</v>
      </c>
      <c r="G38" s="15">
        <v>83</v>
      </c>
      <c r="H38" s="15">
        <f t="shared" ref="H38:H44" si="4">ROUND(F38*0.6+G38*0.4,2)</f>
        <v>63.8</v>
      </c>
      <c r="I38" s="15">
        <v>1</v>
      </c>
      <c r="J38" s="16" t="s">
        <v>16</v>
      </c>
    </row>
    <row r="39" ht="25" customHeight="1" spans="1:10">
      <c r="A39" s="13"/>
      <c r="B39" s="14"/>
      <c r="C39" s="14" t="s">
        <v>124</v>
      </c>
      <c r="D39" s="14" t="s">
        <v>125</v>
      </c>
      <c r="E39" s="14"/>
      <c r="F39" s="15">
        <v>49</v>
      </c>
      <c r="G39" s="15">
        <v>75.4</v>
      </c>
      <c r="H39" s="15">
        <f t="shared" si="4"/>
        <v>59.56</v>
      </c>
      <c r="I39" s="15">
        <v>2</v>
      </c>
      <c r="J39" s="15"/>
    </row>
    <row r="40" ht="30" customHeight="1" spans="1:10">
      <c r="A40" s="13" t="s">
        <v>126</v>
      </c>
      <c r="B40" s="14" t="s">
        <v>127</v>
      </c>
      <c r="C40" s="14" t="s">
        <v>128</v>
      </c>
      <c r="D40" s="14" t="s">
        <v>129</v>
      </c>
      <c r="E40" s="14">
        <v>1</v>
      </c>
      <c r="F40" s="15">
        <v>51</v>
      </c>
      <c r="G40" s="15">
        <v>73.6</v>
      </c>
      <c r="H40" s="15">
        <f t="shared" si="4"/>
        <v>60.04</v>
      </c>
      <c r="I40" s="15">
        <v>1</v>
      </c>
      <c r="J40" s="16" t="s">
        <v>16</v>
      </c>
    </row>
    <row r="41" ht="30" customHeight="1" spans="1:10">
      <c r="A41" s="13" t="s">
        <v>130</v>
      </c>
      <c r="B41" s="14" t="s">
        <v>131</v>
      </c>
      <c r="C41" s="14" t="s">
        <v>132</v>
      </c>
      <c r="D41" s="14" t="s">
        <v>133</v>
      </c>
      <c r="E41" s="14">
        <v>1</v>
      </c>
      <c r="F41" s="15">
        <v>46</v>
      </c>
      <c r="G41" s="15">
        <v>74.6</v>
      </c>
      <c r="H41" s="15">
        <f t="shared" si="4"/>
        <v>57.44</v>
      </c>
      <c r="I41" s="15">
        <v>1</v>
      </c>
      <c r="J41" s="16" t="s">
        <v>16</v>
      </c>
    </row>
    <row r="42" ht="30" customHeight="1" spans="1:10">
      <c r="A42" s="13" t="s">
        <v>134</v>
      </c>
      <c r="B42" s="14" t="s">
        <v>135</v>
      </c>
      <c r="C42" s="14" t="s">
        <v>136</v>
      </c>
      <c r="D42" s="14" t="s">
        <v>137</v>
      </c>
      <c r="E42" s="14">
        <v>1</v>
      </c>
      <c r="F42" s="15">
        <v>48</v>
      </c>
      <c r="G42" s="15">
        <v>76.4</v>
      </c>
      <c r="H42" s="15">
        <f t="shared" si="4"/>
        <v>59.36</v>
      </c>
      <c r="I42" s="15">
        <v>1</v>
      </c>
      <c r="J42" s="16" t="s">
        <v>16</v>
      </c>
    </row>
    <row r="43" ht="25" customHeight="1" spans="1:10">
      <c r="A43" s="13" t="s">
        <v>138</v>
      </c>
      <c r="B43" s="14" t="s">
        <v>139</v>
      </c>
      <c r="C43" s="14" t="s">
        <v>140</v>
      </c>
      <c r="D43" s="14" t="s">
        <v>141</v>
      </c>
      <c r="E43" s="14">
        <v>1</v>
      </c>
      <c r="F43" s="15">
        <v>46</v>
      </c>
      <c r="G43" s="15">
        <v>68.8</v>
      </c>
      <c r="H43" s="15">
        <f t="shared" si="4"/>
        <v>55.12</v>
      </c>
      <c r="I43" s="15">
        <v>1</v>
      </c>
      <c r="J43" s="16" t="s">
        <v>16</v>
      </c>
    </row>
    <row r="44" ht="25" customHeight="1" spans="1:10">
      <c r="A44" s="13"/>
      <c r="B44" s="14"/>
      <c r="C44" s="14" t="s">
        <v>142</v>
      </c>
      <c r="D44" s="14" t="s">
        <v>143</v>
      </c>
      <c r="E44" s="14"/>
      <c r="F44" s="15">
        <v>35</v>
      </c>
      <c r="G44" s="15">
        <v>67.8</v>
      </c>
      <c r="H44" s="15">
        <f t="shared" si="4"/>
        <v>48.12</v>
      </c>
      <c r="I44" s="15">
        <v>2</v>
      </c>
      <c r="J44" s="15"/>
    </row>
    <row r="45" ht="25" customHeight="1" spans="1:10">
      <c r="A45" s="13"/>
      <c r="B45" s="14"/>
      <c r="C45" s="14" t="s">
        <v>144</v>
      </c>
      <c r="D45" s="14" t="s">
        <v>145</v>
      </c>
      <c r="E45" s="14"/>
      <c r="F45" s="15">
        <v>40</v>
      </c>
      <c r="G45" s="16" t="s">
        <v>29</v>
      </c>
      <c r="H45" s="15"/>
      <c r="I45" s="15"/>
      <c r="J45" s="15"/>
    </row>
    <row r="46" ht="25" customHeight="1" spans="1:10">
      <c r="A46" s="17" t="s">
        <v>146</v>
      </c>
      <c r="B46" s="14" t="s">
        <v>147</v>
      </c>
      <c r="C46" s="14" t="s">
        <v>148</v>
      </c>
      <c r="D46" s="14" t="s">
        <v>149</v>
      </c>
      <c r="E46" s="14">
        <v>4</v>
      </c>
      <c r="F46" s="15">
        <v>61</v>
      </c>
      <c r="G46" s="15">
        <v>83.2</v>
      </c>
      <c r="H46" s="15">
        <f t="shared" ref="H46:H49" si="5">ROUND(F46*0.6+G46*0.4,2)</f>
        <v>69.88</v>
      </c>
      <c r="I46" s="15">
        <v>1</v>
      </c>
      <c r="J46" s="16" t="s">
        <v>16</v>
      </c>
    </row>
    <row r="47" ht="25" customHeight="1" spans="1:10">
      <c r="A47" s="17"/>
      <c r="B47" s="14"/>
      <c r="C47" s="14" t="s">
        <v>150</v>
      </c>
      <c r="D47" s="14" t="s">
        <v>151</v>
      </c>
      <c r="E47" s="14"/>
      <c r="F47" s="15">
        <v>52</v>
      </c>
      <c r="G47" s="15">
        <v>80</v>
      </c>
      <c r="H47" s="15">
        <f t="shared" si="5"/>
        <v>63.2</v>
      </c>
      <c r="I47" s="15">
        <v>2</v>
      </c>
      <c r="J47" s="16" t="s">
        <v>16</v>
      </c>
    </row>
    <row r="48" ht="25" customHeight="1" spans="1:10">
      <c r="A48" s="17"/>
      <c r="B48" s="14"/>
      <c r="C48" s="14" t="s">
        <v>152</v>
      </c>
      <c r="D48" s="14" t="s">
        <v>153</v>
      </c>
      <c r="E48" s="14"/>
      <c r="F48" s="15">
        <v>55</v>
      </c>
      <c r="G48" s="15">
        <v>74</v>
      </c>
      <c r="H48" s="15">
        <f t="shared" si="5"/>
        <v>62.6</v>
      </c>
      <c r="I48" s="15">
        <v>3</v>
      </c>
      <c r="J48" s="16" t="s">
        <v>16</v>
      </c>
    </row>
    <row r="49" ht="25" customHeight="1" spans="1:10">
      <c r="A49" s="17"/>
      <c r="B49" s="14"/>
      <c r="C49" s="14" t="s">
        <v>154</v>
      </c>
      <c r="D49" s="14" t="s">
        <v>155</v>
      </c>
      <c r="E49" s="14"/>
      <c r="F49" s="15">
        <v>50</v>
      </c>
      <c r="G49" s="15">
        <v>79.2</v>
      </c>
      <c r="H49" s="15">
        <f t="shared" si="5"/>
        <v>61.68</v>
      </c>
      <c r="I49" s="15">
        <v>4</v>
      </c>
      <c r="J49" s="16" t="s">
        <v>16</v>
      </c>
    </row>
    <row r="50" ht="25" customHeight="1" spans="1:10">
      <c r="A50" s="17"/>
      <c r="B50" s="14"/>
      <c r="C50" s="14" t="s">
        <v>156</v>
      </c>
      <c r="D50" s="14" t="s">
        <v>157</v>
      </c>
      <c r="E50" s="14"/>
      <c r="F50" s="15">
        <v>58</v>
      </c>
      <c r="G50" s="16" t="s">
        <v>29</v>
      </c>
      <c r="H50" s="15"/>
      <c r="I50" s="15"/>
      <c r="J50" s="15"/>
    </row>
    <row r="51" ht="25" customHeight="1" spans="1:10">
      <c r="A51" s="17"/>
      <c r="B51" s="14"/>
      <c r="C51" s="14" t="s">
        <v>158</v>
      </c>
      <c r="D51" s="14" t="s">
        <v>159</v>
      </c>
      <c r="E51" s="14"/>
      <c r="F51" s="15">
        <v>51</v>
      </c>
      <c r="G51" s="16" t="s">
        <v>29</v>
      </c>
      <c r="H51" s="15"/>
      <c r="I51" s="15"/>
      <c r="J51" s="15"/>
    </row>
    <row r="52" ht="25" customHeight="1" spans="1:10">
      <c r="A52" s="17"/>
      <c r="B52" s="14"/>
      <c r="C52" s="14" t="s">
        <v>160</v>
      </c>
      <c r="D52" s="14" t="s">
        <v>161</v>
      </c>
      <c r="E52" s="14"/>
      <c r="F52" s="15">
        <v>51</v>
      </c>
      <c r="G52" s="16" t="s">
        <v>29</v>
      </c>
      <c r="H52" s="15"/>
      <c r="I52" s="15"/>
      <c r="J52" s="15"/>
    </row>
    <row r="53" ht="25" customHeight="1" spans="1:10">
      <c r="A53" s="17" t="s">
        <v>162</v>
      </c>
      <c r="B53" s="14" t="s">
        <v>163</v>
      </c>
      <c r="C53" s="14" t="s">
        <v>164</v>
      </c>
      <c r="D53" s="14" t="s">
        <v>165</v>
      </c>
      <c r="E53" s="14">
        <v>1</v>
      </c>
      <c r="F53" s="15">
        <v>55</v>
      </c>
      <c r="G53" s="15">
        <v>79.4</v>
      </c>
      <c r="H53" s="15">
        <f t="shared" ref="H53:H55" si="6">ROUND(F53*0.6+G53*0.4,2)</f>
        <v>64.76</v>
      </c>
      <c r="I53" s="15">
        <v>1</v>
      </c>
      <c r="J53" s="16" t="s">
        <v>16</v>
      </c>
    </row>
    <row r="54" ht="25" customHeight="1" spans="1:10">
      <c r="A54" s="17"/>
      <c r="B54" s="14"/>
      <c r="C54" s="14" t="s">
        <v>166</v>
      </c>
      <c r="D54" s="14" t="s">
        <v>167</v>
      </c>
      <c r="E54" s="14"/>
      <c r="F54" s="15">
        <v>45</v>
      </c>
      <c r="G54" s="15">
        <v>76.8</v>
      </c>
      <c r="H54" s="15">
        <f t="shared" si="6"/>
        <v>57.72</v>
      </c>
      <c r="I54" s="15">
        <v>2</v>
      </c>
      <c r="J54" s="15"/>
    </row>
    <row r="55" ht="25" customHeight="1" spans="1:10">
      <c r="A55" s="13" t="s">
        <v>168</v>
      </c>
      <c r="B55" s="14" t="s">
        <v>169</v>
      </c>
      <c r="C55" s="14" t="s">
        <v>170</v>
      </c>
      <c r="D55" s="14" t="s">
        <v>171</v>
      </c>
      <c r="E55" s="14">
        <v>1</v>
      </c>
      <c r="F55" s="15">
        <v>42</v>
      </c>
      <c r="G55" s="15">
        <v>74.2</v>
      </c>
      <c r="H55" s="15">
        <f t="shared" si="6"/>
        <v>54.88</v>
      </c>
      <c r="I55" s="15">
        <v>1</v>
      </c>
      <c r="J55" s="16" t="s">
        <v>16</v>
      </c>
    </row>
    <row r="56" ht="25" customHeight="1" spans="1:10">
      <c r="A56" s="13"/>
      <c r="B56" s="14"/>
      <c r="C56" s="14" t="s">
        <v>172</v>
      </c>
      <c r="D56" s="14" t="s">
        <v>173</v>
      </c>
      <c r="E56" s="14"/>
      <c r="F56" s="15">
        <v>45</v>
      </c>
      <c r="G56" s="16" t="s">
        <v>29</v>
      </c>
      <c r="H56" s="15"/>
      <c r="I56" s="15"/>
      <c r="J56" s="15"/>
    </row>
    <row r="57" ht="36" spans="1:10">
      <c r="A57" s="17" t="s">
        <v>174</v>
      </c>
      <c r="B57" s="14" t="s">
        <v>175</v>
      </c>
      <c r="C57" s="14" t="s">
        <v>176</v>
      </c>
      <c r="D57" s="14" t="s">
        <v>177</v>
      </c>
      <c r="E57" s="14">
        <v>1</v>
      </c>
      <c r="F57" s="15">
        <v>36</v>
      </c>
      <c r="G57" s="15">
        <v>79.2</v>
      </c>
      <c r="H57" s="15">
        <f t="shared" ref="H57:H59" si="7">ROUND(F57*0.6+G57*0.4,2)</f>
        <v>53.28</v>
      </c>
      <c r="I57" s="15">
        <v>1</v>
      </c>
      <c r="J57" s="16" t="s">
        <v>16</v>
      </c>
    </row>
    <row r="58" ht="25" customHeight="1" spans="1:10">
      <c r="A58" s="17" t="s">
        <v>178</v>
      </c>
      <c r="B58" s="14" t="s">
        <v>179</v>
      </c>
      <c r="C58" s="14" t="s">
        <v>180</v>
      </c>
      <c r="D58" s="14" t="s">
        <v>181</v>
      </c>
      <c r="E58" s="14">
        <v>1</v>
      </c>
      <c r="F58" s="15">
        <v>51</v>
      </c>
      <c r="G58" s="15">
        <v>78.8</v>
      </c>
      <c r="H58" s="15">
        <f t="shared" si="7"/>
        <v>62.12</v>
      </c>
      <c r="I58" s="15">
        <v>1</v>
      </c>
      <c r="J58" s="16" t="s">
        <v>16</v>
      </c>
    </row>
    <row r="59" ht="25" customHeight="1" spans="1:10">
      <c r="A59" s="17"/>
      <c r="B59" s="14"/>
      <c r="C59" s="14" t="s">
        <v>182</v>
      </c>
      <c r="D59" s="14" t="s">
        <v>183</v>
      </c>
      <c r="E59" s="14"/>
      <c r="F59" s="15">
        <v>45</v>
      </c>
      <c r="G59" s="15">
        <v>74.2</v>
      </c>
      <c r="H59" s="15">
        <f t="shared" si="7"/>
        <v>56.68</v>
      </c>
      <c r="I59" s="15">
        <v>2</v>
      </c>
      <c r="J59" s="15"/>
    </row>
    <row r="60" s="4" customFormat="1" ht="30" customHeight="1" spans="1:244">
      <c r="A60" s="18" t="s">
        <v>184</v>
      </c>
      <c r="B60" s="19"/>
      <c r="C60" s="19"/>
      <c r="D60" s="19"/>
      <c r="E60" s="19"/>
      <c r="F60" s="19"/>
      <c r="G60" s="19"/>
      <c r="H60" s="19"/>
      <c r="I60" s="19"/>
      <c r="J60" s="1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</row>
  </sheetData>
  <mergeCells count="54">
    <mergeCell ref="A1:J1"/>
    <mergeCell ref="A2:J2"/>
    <mergeCell ref="A60:J60"/>
    <mergeCell ref="A6:A8"/>
    <mergeCell ref="A9:A11"/>
    <mergeCell ref="A13:A15"/>
    <mergeCell ref="A17:A18"/>
    <mergeCell ref="A19:A20"/>
    <mergeCell ref="A22:A23"/>
    <mergeCell ref="A24:A25"/>
    <mergeCell ref="A26:A28"/>
    <mergeCell ref="A31:A32"/>
    <mergeCell ref="A33:A34"/>
    <mergeCell ref="A36:A37"/>
    <mergeCell ref="A38:A39"/>
    <mergeCell ref="A43:A45"/>
    <mergeCell ref="A46:A52"/>
    <mergeCell ref="A53:A54"/>
    <mergeCell ref="A55:A56"/>
    <mergeCell ref="A58:A59"/>
    <mergeCell ref="B6:B8"/>
    <mergeCell ref="B9:B11"/>
    <mergeCell ref="B13:B15"/>
    <mergeCell ref="B17:B18"/>
    <mergeCell ref="B19:B20"/>
    <mergeCell ref="B22:B23"/>
    <mergeCell ref="B24:B25"/>
    <mergeCell ref="B26:B28"/>
    <mergeCell ref="B31:B32"/>
    <mergeCell ref="B33:B34"/>
    <mergeCell ref="B36:B37"/>
    <mergeCell ref="B38:B39"/>
    <mergeCell ref="B43:B45"/>
    <mergeCell ref="B46:B52"/>
    <mergeCell ref="B53:B54"/>
    <mergeCell ref="B55:B56"/>
    <mergeCell ref="B58:B59"/>
    <mergeCell ref="E6:E8"/>
    <mergeCell ref="E9:E11"/>
    <mergeCell ref="E13:E15"/>
    <mergeCell ref="E17:E18"/>
    <mergeCell ref="E19:E20"/>
    <mergeCell ref="E22:E23"/>
    <mergeCell ref="E24:E25"/>
    <mergeCell ref="E26:E28"/>
    <mergeCell ref="E31:E32"/>
    <mergeCell ref="E33:E34"/>
    <mergeCell ref="E36:E37"/>
    <mergeCell ref="E38:E39"/>
    <mergeCell ref="E43:E45"/>
    <mergeCell ref="E46:E52"/>
    <mergeCell ref="E53:E54"/>
    <mergeCell ref="E55:E56"/>
    <mergeCell ref="E58:E59"/>
  </mergeCells>
  <pageMargins left="0.554861111111111" right="0.357638888888889" top="1" bottom="1" header="0.5" footer="0.5"/>
  <pageSetup paperSize="9" fitToHeight="0" pageOrder="overThenDown" orientation="landscape" cellComments="asDisplayed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附件1.考试总成绩排名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袁昌国</dc:creator>
  <cp:lastModifiedBy>陶子</cp:lastModifiedBy>
  <dcterms:created xsi:type="dcterms:W3CDTF">2020-09-05T08:42:00Z</dcterms:created>
  <dcterms:modified xsi:type="dcterms:W3CDTF">2020-09-05T10:12:08Z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