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860"/>
  </bookViews>
  <sheets>
    <sheet name="sheet" sheetId="2" r:id="rId1"/>
  </sheets>
  <definedNames>
    <definedName name="_xlnm._FilterDatabase" localSheetId="0" hidden="1">sheet!$A$2:$I$146</definedName>
    <definedName name="_xlnm.Print_Titles" localSheetId="0">sheet!$1:$2</definedName>
  </definedNames>
  <calcPr calcId="124519"/>
</workbook>
</file>

<file path=xl/calcChain.xml><?xml version="1.0" encoding="utf-8"?>
<calcChain xmlns="http://schemas.openxmlformats.org/spreadsheetml/2006/main">
  <c r="H145" i="2"/>
  <c r="H144"/>
  <c r="H143"/>
  <c r="H142"/>
  <c r="H141"/>
  <c r="H139"/>
  <c r="H138"/>
  <c r="H137"/>
  <c r="H136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8"/>
  <c r="H37"/>
  <c r="H36"/>
  <c r="H35"/>
  <c r="H34"/>
  <c r="H33"/>
  <c r="H32"/>
  <c r="H31"/>
  <c r="H30"/>
  <c r="H29"/>
  <c r="H28"/>
  <c r="H27"/>
  <c r="H26"/>
  <c r="H25"/>
  <c r="H24"/>
  <c r="H23"/>
  <c r="H21"/>
  <c r="H20"/>
  <c r="H19"/>
  <c r="H18"/>
  <c r="H17"/>
  <c r="H16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<sst xmlns="http://schemas.openxmlformats.org/spreadsheetml/2006/main" count="492" uniqueCount="184">
  <si>
    <t>序号</t>
  </si>
  <si>
    <t>准考证号</t>
  </si>
  <si>
    <t>20082312709</t>
  </si>
  <si>
    <t>20082312530</t>
  </si>
  <si>
    <t>20082312705</t>
  </si>
  <si>
    <t>20082312522</t>
  </si>
  <si>
    <t>20082312718</t>
  </si>
  <si>
    <t>20082312222</t>
  </si>
  <si>
    <t>20082311715</t>
  </si>
  <si>
    <t>20082311620</t>
  </si>
  <si>
    <t>20082311623</t>
  </si>
  <si>
    <t>20082311828</t>
  </si>
  <si>
    <t>20082311930</t>
  </si>
  <si>
    <t>20082312030</t>
  </si>
  <si>
    <t>20082312012</t>
  </si>
  <si>
    <t>20082314304</t>
  </si>
  <si>
    <t>20082314227</t>
  </si>
  <si>
    <t>20082314316</t>
  </si>
  <si>
    <t>20082314307</t>
  </si>
  <si>
    <t>20082314508</t>
  </si>
  <si>
    <t>20082314509</t>
  </si>
  <si>
    <t>20082314513</t>
  </si>
  <si>
    <t>20082315002</t>
  </si>
  <si>
    <t>20082314729</t>
  </si>
  <si>
    <t>20082315104</t>
  </si>
  <si>
    <t>20082315009</t>
  </si>
  <si>
    <t>20082314813</t>
  </si>
  <si>
    <t>20082313705</t>
  </si>
  <si>
    <t>20082313923</t>
  </si>
  <si>
    <t>20082314104</t>
  </si>
  <si>
    <t>20082313920</t>
  </si>
  <si>
    <t>20082313908</t>
  </si>
  <si>
    <t>20082313722</t>
  </si>
  <si>
    <t>20082322529</t>
  </si>
  <si>
    <t>20082322525</t>
  </si>
  <si>
    <t>20082322516</t>
  </si>
  <si>
    <t>20082321215</t>
  </si>
  <si>
    <t>20082321216</t>
  </si>
  <si>
    <t>20082321221</t>
  </si>
  <si>
    <t>20082322506</t>
  </si>
  <si>
    <t>20082322430</t>
  </si>
  <si>
    <t>20082322418</t>
  </si>
  <si>
    <t>20082322411</t>
  </si>
  <si>
    <t>20082322425</t>
  </si>
  <si>
    <t>20082322512</t>
  </si>
  <si>
    <t>20082322422</t>
  </si>
  <si>
    <t>20082322414</t>
  </si>
  <si>
    <t>20082321421</t>
  </si>
  <si>
    <t>20082322022</t>
  </si>
  <si>
    <t>20082321628</t>
  </si>
  <si>
    <t>20082322029</t>
  </si>
  <si>
    <t>20082322028</t>
  </si>
  <si>
    <t>20082322303</t>
  </si>
  <si>
    <t>20082321919</t>
  </si>
  <si>
    <t>20082321905</t>
  </si>
  <si>
    <t>20082322304</t>
  </si>
  <si>
    <t>20082320713</t>
  </si>
  <si>
    <t>20082320205</t>
  </si>
  <si>
    <t>20082320807</t>
  </si>
  <si>
    <t>20082320104</t>
  </si>
  <si>
    <t>20082320305</t>
  </si>
  <si>
    <t>20082321023</t>
  </si>
  <si>
    <t>20082320414</t>
  </si>
  <si>
    <t>20082320628</t>
  </si>
  <si>
    <t>20082320729</t>
  </si>
  <si>
    <t>20082320720</t>
  </si>
  <si>
    <t>20082320422</t>
  </si>
  <si>
    <t>20082320927</t>
  </si>
  <si>
    <t>20082325004</t>
  </si>
  <si>
    <t>20082315530</t>
  </si>
  <si>
    <t>20082325019</t>
  </si>
  <si>
    <t>20082325002</t>
  </si>
  <si>
    <t>20082325015</t>
  </si>
  <si>
    <t>20082323319</t>
  </si>
  <si>
    <t>20082323317</t>
  </si>
  <si>
    <t>20082323313</t>
  </si>
  <si>
    <t>20082323308</t>
  </si>
  <si>
    <t>20082323303</t>
  </si>
  <si>
    <t>20082323301</t>
  </si>
  <si>
    <t>20082313205</t>
  </si>
  <si>
    <t>20082313321</t>
  </si>
  <si>
    <t>20082313310</t>
  </si>
  <si>
    <t>20082313023</t>
  </si>
  <si>
    <t>20082313101</t>
  </si>
  <si>
    <t>20082313024</t>
  </si>
  <si>
    <t>20082313529</t>
  </si>
  <si>
    <t>20082313518</t>
  </si>
  <si>
    <t>20082313612</t>
  </si>
  <si>
    <t>20082323416</t>
  </si>
  <si>
    <t>20082323327</t>
  </si>
  <si>
    <t>20082323503</t>
  </si>
  <si>
    <t>20082323517</t>
  </si>
  <si>
    <t>20082323127</t>
  </si>
  <si>
    <t>20082323005</t>
  </si>
  <si>
    <t>20082322707</t>
  </si>
  <si>
    <t>20082323014</t>
  </si>
  <si>
    <t>20082324811</t>
  </si>
  <si>
    <t>20082324808</t>
  </si>
  <si>
    <t>20082324718</t>
  </si>
  <si>
    <t>20082324728</t>
  </si>
  <si>
    <t>20082315516</t>
  </si>
  <si>
    <t>20082315507</t>
  </si>
  <si>
    <t>20082315502</t>
  </si>
  <si>
    <t>20082315203</t>
  </si>
  <si>
    <t>20082315323</t>
  </si>
  <si>
    <t>20082315401</t>
  </si>
  <si>
    <t>20082311605</t>
  </si>
  <si>
    <t>20082311525</t>
  </si>
  <si>
    <t>20082311502</t>
  </si>
  <si>
    <t>20082311411</t>
  </si>
  <si>
    <t>20082311211</t>
  </si>
  <si>
    <t>20082311312</t>
  </si>
  <si>
    <t>20082311220</t>
  </si>
  <si>
    <t>20082311302</t>
  </si>
  <si>
    <t>20082323627</t>
  </si>
  <si>
    <t>20082323617</t>
  </si>
  <si>
    <t>20082323709</t>
  </si>
  <si>
    <t>20082323622</t>
  </si>
  <si>
    <t>20082324310</t>
  </si>
  <si>
    <t>20082324005</t>
  </si>
  <si>
    <t>20082324116</t>
  </si>
  <si>
    <t>20082324110</t>
  </si>
  <si>
    <t>20082324213</t>
  </si>
  <si>
    <t>20082323808</t>
  </si>
  <si>
    <t>20082324423</t>
  </si>
  <si>
    <t>20082324330</t>
  </si>
  <si>
    <t>20082324412</t>
  </si>
  <si>
    <t>20082324414</t>
  </si>
  <si>
    <t>20082324504</t>
  </si>
  <si>
    <t>20082324513</t>
  </si>
  <si>
    <t>20082324510</t>
  </si>
  <si>
    <t>20082311111</t>
  </si>
  <si>
    <t>20082310902</t>
  </si>
  <si>
    <t>20082311026</t>
  </si>
  <si>
    <t>20082311113</t>
  </si>
  <si>
    <t>20082310416</t>
  </si>
  <si>
    <t>20082310404</t>
  </si>
  <si>
    <t>20082310430</t>
  </si>
  <si>
    <t>20082310330</t>
  </si>
  <si>
    <t>20082310623</t>
  </si>
  <si>
    <t>20082310817</t>
  </si>
  <si>
    <t>20082310823</t>
  </si>
  <si>
    <t>20082310209</t>
  </si>
  <si>
    <t>20082310321</t>
  </si>
  <si>
    <t>20082310312</t>
  </si>
  <si>
    <t>文理学院附属中学校</t>
  </si>
  <si>
    <t>中学语文教师</t>
  </si>
  <si>
    <t>永川区北山中学校</t>
  </si>
  <si>
    <t>中学数学教师</t>
  </si>
  <si>
    <t>中学英语教师</t>
  </si>
  <si>
    <t>永川区第六中学校</t>
  </si>
  <si>
    <t>永川区第十二中学校</t>
  </si>
  <si>
    <t>永川区第五中学校</t>
  </si>
  <si>
    <t>永川区凤凰湖中学校</t>
  </si>
  <si>
    <t>中学地理教师</t>
  </si>
  <si>
    <t>中学物理教师</t>
  </si>
  <si>
    <t>永川区何埂镇何埂初级中学校</t>
  </si>
  <si>
    <t>永川区吉安镇初级中学校</t>
  </si>
  <si>
    <t>永川区景圣中学校</t>
  </si>
  <si>
    <t>中学生物教师</t>
  </si>
  <si>
    <t>永川区双石中学校</t>
  </si>
  <si>
    <t>中学政治教师</t>
  </si>
  <si>
    <t>永川区双竹初级中学校</t>
  </si>
  <si>
    <t>永川区卧龙初级中学校</t>
  </si>
  <si>
    <t>永川区仙龙镇仙龙初级中学校</t>
  </si>
  <si>
    <t>永川区兴龙湖中学校</t>
  </si>
  <si>
    <t>永川区萱花中学校</t>
  </si>
  <si>
    <t>永川区永荣镇初级中学校</t>
  </si>
  <si>
    <t>永川区朱沱镇江永初级中学校</t>
  </si>
  <si>
    <t>永川区朱沱镇涨谷初级中学校</t>
  </si>
  <si>
    <t>永川中学校</t>
  </si>
  <si>
    <t>中学历史教师</t>
  </si>
  <si>
    <t>缺考</t>
    <phoneticPr fontId="8" type="noConversion"/>
  </si>
  <si>
    <t>是</t>
    <phoneticPr fontId="8" type="noConversion"/>
  </si>
  <si>
    <t>弃考</t>
    <phoneticPr fontId="8" type="noConversion"/>
  </si>
  <si>
    <t>永川区2020年三季度公开（考核）招聘教育事业单位工作人员总成绩及进入体检人员公布表</t>
    <phoneticPr fontId="1" type="noConversion"/>
  </si>
  <si>
    <t>招聘单位</t>
    <phoneticPr fontId="1" type="noConversion"/>
  </si>
  <si>
    <t>招聘岗位</t>
    <phoneticPr fontId="1" type="noConversion"/>
  </si>
  <si>
    <t>公共科目笔试成绩</t>
    <phoneticPr fontId="1" type="noConversion"/>
  </si>
  <si>
    <t>专业技能测试成绩</t>
    <phoneticPr fontId="1" type="noConversion"/>
  </si>
  <si>
    <t>综合面试成绩</t>
    <phoneticPr fontId="1" type="noConversion"/>
  </si>
  <si>
    <t>总成绩</t>
    <phoneticPr fontId="1" type="noConversion"/>
  </si>
  <si>
    <t>是否进入体检</t>
    <phoneticPr fontId="1" type="noConversion"/>
  </si>
  <si>
    <r>
      <rPr>
        <sz val="10.5"/>
        <color theme="1"/>
        <rFont val="宋体"/>
        <family val="3"/>
        <charset val="134"/>
      </rPr>
      <t>注：考试总成绩</t>
    </r>
    <r>
      <rPr>
        <sz val="10.5"/>
        <color theme="1"/>
        <rFont val="Times New Roman"/>
        <family val="1"/>
      </rPr>
      <t>=</t>
    </r>
    <r>
      <rPr>
        <sz val="10.5"/>
        <color theme="1"/>
        <rFont val="宋体"/>
        <family val="3"/>
        <charset val="134"/>
      </rPr>
      <t>公共科目笔试成绩</t>
    </r>
    <r>
      <rPr>
        <sz val="10.5"/>
        <color theme="1"/>
        <rFont val="Times New Roman"/>
        <family val="1"/>
      </rPr>
      <t>×50%+</t>
    </r>
    <r>
      <rPr>
        <sz val="10.5"/>
        <color theme="1"/>
        <rFont val="宋体"/>
        <family val="3"/>
        <charset val="134"/>
      </rPr>
      <t>专业技能测试成绩</t>
    </r>
    <r>
      <rPr>
        <sz val="10.5"/>
        <color theme="1"/>
        <rFont val="Times New Roman"/>
        <family val="1"/>
      </rPr>
      <t>×30% +</t>
    </r>
    <r>
      <rPr>
        <sz val="10.5"/>
        <color theme="1"/>
        <rFont val="宋体"/>
        <family val="3"/>
        <charset val="134"/>
      </rPr>
      <t>综合面试成绩</t>
    </r>
    <r>
      <rPr>
        <sz val="10.5"/>
        <color theme="1"/>
        <rFont val="Times New Roman"/>
        <family val="1"/>
      </rPr>
      <t>×20%</t>
    </r>
    <r>
      <rPr>
        <sz val="10.5"/>
        <color theme="1"/>
        <rFont val="宋体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</si>
</sst>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quotePrefix="1" applyFont="1" applyBorder="1" applyAlignment="1">
      <alignment horizontal="center" vertical="center" wrapText="1" shrinkToFi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8E7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="115" zoomScaleNormal="115" workbookViewId="0">
      <selection activeCell="L9" sqref="L9"/>
    </sheetView>
  </sheetViews>
  <sheetFormatPr defaultRowHeight="14.25"/>
  <cols>
    <col min="1" max="1" width="4.875" style="1" customWidth="1"/>
    <col min="2" max="2" width="23.125" style="1" customWidth="1"/>
    <col min="3" max="3" width="13.75" style="1" customWidth="1"/>
    <col min="4" max="4" width="12.375" style="1" customWidth="1"/>
    <col min="5" max="5" width="8" style="1" customWidth="1"/>
    <col min="6" max="6" width="8.25" style="1" customWidth="1"/>
    <col min="7" max="7" width="7.25" style="2" customWidth="1"/>
    <col min="8" max="8" width="9.125" style="1" customWidth="1"/>
    <col min="9" max="9" width="5.125" style="1" customWidth="1"/>
    <col min="10" max="16384" width="9" style="1"/>
  </cols>
  <sheetData>
    <row r="1" spans="1:9" ht="35.25" customHeight="1">
      <c r="A1" s="14" t="s">
        <v>175</v>
      </c>
      <c r="B1" s="15"/>
      <c r="C1" s="15"/>
      <c r="D1" s="15"/>
      <c r="E1" s="15"/>
      <c r="F1" s="15"/>
      <c r="G1" s="15"/>
      <c r="H1" s="15"/>
      <c r="I1" s="15"/>
    </row>
    <row r="2" spans="1:9" ht="41.25" customHeight="1">
      <c r="A2" s="11" t="s">
        <v>0</v>
      </c>
      <c r="B2" s="12" t="s">
        <v>176</v>
      </c>
      <c r="C2" s="12" t="s">
        <v>177</v>
      </c>
      <c r="D2" s="11" t="s">
        <v>1</v>
      </c>
      <c r="E2" s="13" t="s">
        <v>178</v>
      </c>
      <c r="F2" s="13" t="s">
        <v>179</v>
      </c>
      <c r="G2" s="13" t="s">
        <v>180</v>
      </c>
      <c r="H2" s="13" t="s">
        <v>181</v>
      </c>
      <c r="I2" s="13" t="s">
        <v>182</v>
      </c>
    </row>
    <row r="3" spans="1:9" ht="24" customHeight="1">
      <c r="A3" s="4">
        <v>1</v>
      </c>
      <c r="B3" s="5" t="s">
        <v>145</v>
      </c>
      <c r="C3" s="5" t="s">
        <v>146</v>
      </c>
      <c r="D3" s="5" t="s">
        <v>2</v>
      </c>
      <c r="E3" s="10">
        <v>69</v>
      </c>
      <c r="F3" s="10">
        <v>81.56</v>
      </c>
      <c r="G3" s="9">
        <v>82.16</v>
      </c>
      <c r="H3" s="5">
        <f t="shared" ref="H3:H11" si="0">ROUND((E3*0.5),2)+ROUND((F3*0.3),2)+ROUND((G3*0.2),2)</f>
        <v>75.400000000000006</v>
      </c>
      <c r="I3" s="10" t="s">
        <v>173</v>
      </c>
    </row>
    <row r="4" spans="1:9" ht="24" customHeight="1">
      <c r="A4" s="4">
        <v>2</v>
      </c>
      <c r="B4" s="5" t="s">
        <v>145</v>
      </c>
      <c r="C4" s="5" t="s">
        <v>146</v>
      </c>
      <c r="D4" s="5" t="s">
        <v>3</v>
      </c>
      <c r="E4" s="10">
        <v>65</v>
      </c>
      <c r="F4" s="10">
        <v>86.68</v>
      </c>
      <c r="G4" s="9">
        <v>83.38</v>
      </c>
      <c r="H4" s="5">
        <f t="shared" si="0"/>
        <v>75.180000000000007</v>
      </c>
      <c r="I4" s="10" t="s">
        <v>173</v>
      </c>
    </row>
    <row r="5" spans="1:9" ht="24" customHeight="1">
      <c r="A5" s="4">
        <v>3</v>
      </c>
      <c r="B5" s="5" t="s">
        <v>145</v>
      </c>
      <c r="C5" s="5" t="s">
        <v>146</v>
      </c>
      <c r="D5" s="5" t="s">
        <v>4</v>
      </c>
      <c r="E5" s="10">
        <v>67</v>
      </c>
      <c r="F5" s="10">
        <v>82.44</v>
      </c>
      <c r="G5" s="9">
        <v>83.74</v>
      </c>
      <c r="H5" s="5">
        <f t="shared" si="0"/>
        <v>74.98</v>
      </c>
      <c r="I5" s="10"/>
    </row>
    <row r="6" spans="1:9" ht="24" customHeight="1">
      <c r="A6" s="4">
        <v>4</v>
      </c>
      <c r="B6" s="5" t="s">
        <v>145</v>
      </c>
      <c r="C6" s="5" t="s">
        <v>146</v>
      </c>
      <c r="D6" s="5" t="s">
        <v>5</v>
      </c>
      <c r="E6" s="10">
        <v>64</v>
      </c>
      <c r="F6" s="10">
        <v>85.44</v>
      </c>
      <c r="G6" s="9">
        <v>83.22</v>
      </c>
      <c r="H6" s="5">
        <f t="shared" si="0"/>
        <v>74.27</v>
      </c>
      <c r="I6" s="10"/>
    </row>
    <row r="7" spans="1:9" ht="24" customHeight="1">
      <c r="A7" s="4">
        <v>5</v>
      </c>
      <c r="B7" s="5" t="s">
        <v>145</v>
      </c>
      <c r="C7" s="5" t="s">
        <v>146</v>
      </c>
      <c r="D7" s="5" t="s">
        <v>6</v>
      </c>
      <c r="E7" s="10">
        <v>65</v>
      </c>
      <c r="F7" s="10">
        <v>84.04</v>
      </c>
      <c r="G7" s="9">
        <v>82.28</v>
      </c>
      <c r="H7" s="5">
        <f t="shared" si="0"/>
        <v>74.17</v>
      </c>
      <c r="I7" s="10"/>
    </row>
    <row r="8" spans="1:9" ht="24" customHeight="1">
      <c r="A8" s="4">
        <v>6</v>
      </c>
      <c r="B8" s="5" t="s">
        <v>145</v>
      </c>
      <c r="C8" s="5" t="s">
        <v>146</v>
      </c>
      <c r="D8" s="5" t="s">
        <v>7</v>
      </c>
      <c r="E8" s="10">
        <v>65</v>
      </c>
      <c r="F8" s="10">
        <v>78.900000000000006</v>
      </c>
      <c r="G8" s="9">
        <v>78.180000000000007</v>
      </c>
      <c r="H8" s="5">
        <f t="shared" si="0"/>
        <v>71.81</v>
      </c>
      <c r="I8" s="10"/>
    </row>
    <row r="9" spans="1:9" ht="24" customHeight="1">
      <c r="A9" s="4">
        <v>7</v>
      </c>
      <c r="B9" s="5" t="s">
        <v>147</v>
      </c>
      <c r="C9" s="5" t="s">
        <v>148</v>
      </c>
      <c r="D9" s="5" t="s">
        <v>8</v>
      </c>
      <c r="E9" s="10">
        <v>59</v>
      </c>
      <c r="F9" s="10">
        <v>84.18</v>
      </c>
      <c r="G9" s="9">
        <v>84.34</v>
      </c>
      <c r="H9" s="5">
        <f t="shared" si="0"/>
        <v>71.62</v>
      </c>
      <c r="I9" s="10" t="s">
        <v>173</v>
      </c>
    </row>
    <row r="10" spans="1:9" ht="24" customHeight="1">
      <c r="A10" s="4">
        <v>8</v>
      </c>
      <c r="B10" s="5" t="s">
        <v>147</v>
      </c>
      <c r="C10" s="5" t="s">
        <v>148</v>
      </c>
      <c r="D10" s="5" t="s">
        <v>9</v>
      </c>
      <c r="E10" s="10">
        <v>58</v>
      </c>
      <c r="F10" s="10">
        <v>82.94</v>
      </c>
      <c r="G10" s="9">
        <v>83.04</v>
      </c>
      <c r="H10" s="5">
        <f t="shared" si="0"/>
        <v>70.489999999999995</v>
      </c>
      <c r="I10" s="10"/>
    </row>
    <row r="11" spans="1:9" ht="24" customHeight="1">
      <c r="A11" s="4">
        <v>9</v>
      </c>
      <c r="B11" s="5" t="s">
        <v>147</v>
      </c>
      <c r="C11" s="5" t="s">
        <v>148</v>
      </c>
      <c r="D11" s="5" t="s">
        <v>10</v>
      </c>
      <c r="E11" s="10">
        <v>54</v>
      </c>
      <c r="F11" s="10">
        <v>77.180000000000007</v>
      </c>
      <c r="G11" s="9">
        <v>79.680000000000007</v>
      </c>
      <c r="H11" s="5">
        <f t="shared" si="0"/>
        <v>66.09</v>
      </c>
      <c r="I11" s="10"/>
    </row>
    <row r="12" spans="1:9" s="3" customFormat="1" ht="24" customHeight="1">
      <c r="A12" s="4">
        <v>10</v>
      </c>
      <c r="B12" s="5" t="s">
        <v>147</v>
      </c>
      <c r="C12" s="5" t="s">
        <v>149</v>
      </c>
      <c r="D12" s="5" t="s">
        <v>12</v>
      </c>
      <c r="E12" s="10">
        <v>64</v>
      </c>
      <c r="F12" s="10">
        <v>84.82</v>
      </c>
      <c r="G12" s="9">
        <v>85.78</v>
      </c>
      <c r="H12" s="5">
        <f>ROUND((E12*0.5),2)+ROUND((F12*0.3),2)+ROUND((G12*0.2),2)</f>
        <v>74.61</v>
      </c>
      <c r="I12" s="10" t="s">
        <v>173</v>
      </c>
    </row>
    <row r="13" spans="1:9" ht="24" customHeight="1">
      <c r="A13" s="4">
        <v>11</v>
      </c>
      <c r="B13" s="5" t="s">
        <v>147</v>
      </c>
      <c r="C13" s="5" t="s">
        <v>149</v>
      </c>
      <c r="D13" s="5" t="s">
        <v>13</v>
      </c>
      <c r="E13" s="10">
        <v>65</v>
      </c>
      <c r="F13" s="10">
        <v>83.08</v>
      </c>
      <c r="G13" s="9">
        <v>83.52</v>
      </c>
      <c r="H13" s="5">
        <f>ROUND((E13*0.5),2)+ROUND((F13*0.3),2)+ROUND((G13*0.2),2)</f>
        <v>74.12</v>
      </c>
      <c r="I13" s="10"/>
    </row>
    <row r="14" spans="1:9" ht="24" customHeight="1">
      <c r="A14" s="4">
        <v>12</v>
      </c>
      <c r="B14" s="5" t="s">
        <v>147</v>
      </c>
      <c r="C14" s="5" t="s">
        <v>149</v>
      </c>
      <c r="D14" s="5" t="s">
        <v>14</v>
      </c>
      <c r="E14" s="10">
        <v>64</v>
      </c>
      <c r="F14" s="10">
        <v>83.48</v>
      </c>
      <c r="G14" s="9">
        <v>84.64</v>
      </c>
      <c r="H14" s="5">
        <f>ROUND((E14*0.5),2)+ROUND((F14*0.3),2)+ROUND((G14*0.2),2)</f>
        <v>73.97</v>
      </c>
      <c r="I14" s="10"/>
    </row>
    <row r="15" spans="1:9" ht="24" customHeight="1">
      <c r="A15" s="4">
        <v>13</v>
      </c>
      <c r="B15" s="5" t="s">
        <v>147</v>
      </c>
      <c r="C15" s="5" t="s">
        <v>149</v>
      </c>
      <c r="D15" s="5" t="s">
        <v>11</v>
      </c>
      <c r="E15" s="10">
        <v>64</v>
      </c>
      <c r="F15" s="10" t="s">
        <v>172</v>
      </c>
      <c r="G15" s="10" t="s">
        <v>172</v>
      </c>
      <c r="H15" s="10">
        <v>32</v>
      </c>
      <c r="I15" s="10"/>
    </row>
    <row r="16" spans="1:9" ht="24" customHeight="1">
      <c r="A16" s="4">
        <v>14</v>
      </c>
      <c r="B16" s="5" t="s">
        <v>150</v>
      </c>
      <c r="C16" s="5" t="s">
        <v>148</v>
      </c>
      <c r="D16" s="5" t="s">
        <v>15</v>
      </c>
      <c r="E16" s="10">
        <v>54</v>
      </c>
      <c r="F16" s="10">
        <v>82.7</v>
      </c>
      <c r="G16" s="9">
        <v>82.56</v>
      </c>
      <c r="H16" s="5">
        <f t="shared" ref="H16:H21" si="1">ROUND((E16*0.5),2)+ROUND((F16*0.3),2)+ROUND((G16*0.2),2)</f>
        <v>68.320000000000007</v>
      </c>
      <c r="I16" s="10" t="s">
        <v>173</v>
      </c>
    </row>
    <row r="17" spans="1:9" ht="24" customHeight="1">
      <c r="A17" s="4">
        <v>15</v>
      </c>
      <c r="B17" s="5" t="s">
        <v>150</v>
      </c>
      <c r="C17" s="5" t="s">
        <v>148</v>
      </c>
      <c r="D17" s="5" t="s">
        <v>16</v>
      </c>
      <c r="E17" s="10">
        <v>55</v>
      </c>
      <c r="F17" s="10">
        <v>82.2</v>
      </c>
      <c r="G17" s="9">
        <v>80.2</v>
      </c>
      <c r="H17" s="5">
        <f t="shared" si="1"/>
        <v>68.199999999999989</v>
      </c>
      <c r="I17" s="10"/>
    </row>
    <row r="18" spans="1:9" ht="24" customHeight="1">
      <c r="A18" s="4">
        <v>16</v>
      </c>
      <c r="B18" s="5" t="s">
        <v>150</v>
      </c>
      <c r="C18" s="5" t="s">
        <v>148</v>
      </c>
      <c r="D18" s="5" t="s">
        <v>17</v>
      </c>
      <c r="E18" s="10">
        <v>54</v>
      </c>
      <c r="F18" s="10">
        <v>81.599999999999994</v>
      </c>
      <c r="G18" s="9">
        <v>83.5</v>
      </c>
      <c r="H18" s="5">
        <f t="shared" si="1"/>
        <v>68.180000000000007</v>
      </c>
      <c r="I18" s="10"/>
    </row>
    <row r="19" spans="1:9" ht="24" customHeight="1">
      <c r="A19" s="4">
        <v>17</v>
      </c>
      <c r="B19" s="5" t="s">
        <v>150</v>
      </c>
      <c r="C19" s="5" t="s">
        <v>148</v>
      </c>
      <c r="D19" s="5" t="s">
        <v>18</v>
      </c>
      <c r="E19" s="10">
        <v>54</v>
      </c>
      <c r="F19" s="10">
        <v>81.36</v>
      </c>
      <c r="G19" s="9">
        <v>81.2</v>
      </c>
      <c r="H19" s="5">
        <f t="shared" si="1"/>
        <v>67.649999999999991</v>
      </c>
      <c r="I19" s="10"/>
    </row>
    <row r="20" spans="1:9" ht="24" customHeight="1">
      <c r="A20" s="4">
        <v>18</v>
      </c>
      <c r="B20" s="5" t="s">
        <v>151</v>
      </c>
      <c r="C20" s="5" t="s">
        <v>148</v>
      </c>
      <c r="D20" s="5" t="s">
        <v>19</v>
      </c>
      <c r="E20" s="10">
        <v>64</v>
      </c>
      <c r="F20" s="10">
        <v>86.1</v>
      </c>
      <c r="G20" s="9">
        <v>85.5</v>
      </c>
      <c r="H20" s="5">
        <f t="shared" si="1"/>
        <v>74.930000000000007</v>
      </c>
      <c r="I20" s="10" t="s">
        <v>173</v>
      </c>
    </row>
    <row r="21" spans="1:9" ht="24" customHeight="1">
      <c r="A21" s="4">
        <v>19</v>
      </c>
      <c r="B21" s="5" t="s">
        <v>151</v>
      </c>
      <c r="C21" s="5" t="s">
        <v>148</v>
      </c>
      <c r="D21" s="5" t="s">
        <v>20</v>
      </c>
      <c r="E21" s="10">
        <v>60</v>
      </c>
      <c r="F21" s="10">
        <v>85</v>
      </c>
      <c r="G21" s="9">
        <v>85.3</v>
      </c>
      <c r="H21" s="5">
        <f t="shared" si="1"/>
        <v>72.56</v>
      </c>
      <c r="I21" s="10"/>
    </row>
    <row r="22" spans="1:9" s="3" customFormat="1" ht="24" customHeight="1">
      <c r="A22" s="4">
        <v>20</v>
      </c>
      <c r="B22" s="5" t="s">
        <v>151</v>
      </c>
      <c r="C22" s="5" t="s">
        <v>148</v>
      </c>
      <c r="D22" s="5" t="s">
        <v>21</v>
      </c>
      <c r="E22" s="10">
        <v>58</v>
      </c>
      <c r="F22" s="10" t="s">
        <v>172</v>
      </c>
      <c r="G22" s="10" t="s">
        <v>172</v>
      </c>
      <c r="H22" s="10">
        <v>29</v>
      </c>
      <c r="I22" s="10"/>
    </row>
    <row r="23" spans="1:9" ht="24" customHeight="1">
      <c r="A23" s="4">
        <v>21</v>
      </c>
      <c r="B23" s="5" t="s">
        <v>151</v>
      </c>
      <c r="C23" s="5" t="s">
        <v>149</v>
      </c>
      <c r="D23" s="5" t="s">
        <v>22</v>
      </c>
      <c r="E23" s="10">
        <v>68</v>
      </c>
      <c r="F23" s="10">
        <v>84.84</v>
      </c>
      <c r="G23" s="9">
        <v>85.6</v>
      </c>
      <c r="H23" s="5">
        <f t="shared" ref="H23:H38" si="2">ROUND((E23*0.5),2)+ROUND((F23*0.3),2)+ROUND((G23*0.2),2)</f>
        <v>76.570000000000007</v>
      </c>
      <c r="I23" s="10" t="s">
        <v>173</v>
      </c>
    </row>
    <row r="24" spans="1:9" ht="24" customHeight="1">
      <c r="A24" s="4">
        <v>22</v>
      </c>
      <c r="B24" s="5" t="s">
        <v>151</v>
      </c>
      <c r="C24" s="5" t="s">
        <v>149</v>
      </c>
      <c r="D24" s="5" t="s">
        <v>23</v>
      </c>
      <c r="E24" s="10">
        <v>67</v>
      </c>
      <c r="F24" s="10">
        <v>85.86</v>
      </c>
      <c r="G24" s="9">
        <v>84.4</v>
      </c>
      <c r="H24" s="5">
        <f t="shared" si="2"/>
        <v>76.14</v>
      </c>
      <c r="I24" s="10"/>
    </row>
    <row r="25" spans="1:9" ht="24" customHeight="1">
      <c r="A25" s="4">
        <v>23</v>
      </c>
      <c r="B25" s="5" t="s">
        <v>151</v>
      </c>
      <c r="C25" s="5" t="s">
        <v>149</v>
      </c>
      <c r="D25" s="5" t="s">
        <v>24</v>
      </c>
      <c r="E25" s="10">
        <v>67</v>
      </c>
      <c r="F25" s="10">
        <v>84.86</v>
      </c>
      <c r="G25" s="9">
        <v>84.46</v>
      </c>
      <c r="H25" s="5">
        <f t="shared" si="2"/>
        <v>75.849999999999994</v>
      </c>
      <c r="I25" s="10"/>
    </row>
    <row r="26" spans="1:9" ht="24" customHeight="1">
      <c r="A26" s="4">
        <v>24</v>
      </c>
      <c r="B26" s="5" t="s">
        <v>151</v>
      </c>
      <c r="C26" s="5" t="s">
        <v>149</v>
      </c>
      <c r="D26" s="5" t="s">
        <v>25</v>
      </c>
      <c r="E26" s="10">
        <v>68</v>
      </c>
      <c r="F26" s="10">
        <v>81.900000000000006</v>
      </c>
      <c r="G26" s="9">
        <v>82.18</v>
      </c>
      <c r="H26" s="5">
        <f t="shared" si="2"/>
        <v>75.010000000000005</v>
      </c>
      <c r="I26" s="10"/>
    </row>
    <row r="27" spans="1:9" ht="24" customHeight="1">
      <c r="A27" s="4">
        <v>25</v>
      </c>
      <c r="B27" s="5" t="s">
        <v>151</v>
      </c>
      <c r="C27" s="5" t="s">
        <v>149</v>
      </c>
      <c r="D27" s="5" t="s">
        <v>26</v>
      </c>
      <c r="E27" s="10">
        <v>67</v>
      </c>
      <c r="F27" s="10">
        <v>83.16</v>
      </c>
      <c r="G27" s="9">
        <v>82.6</v>
      </c>
      <c r="H27" s="5">
        <f t="shared" si="2"/>
        <v>74.97</v>
      </c>
      <c r="I27" s="10"/>
    </row>
    <row r="28" spans="1:9" ht="24" customHeight="1">
      <c r="A28" s="4">
        <v>26</v>
      </c>
      <c r="B28" s="5" t="s">
        <v>152</v>
      </c>
      <c r="C28" s="5" t="s">
        <v>146</v>
      </c>
      <c r="D28" s="5" t="s">
        <v>27</v>
      </c>
      <c r="E28" s="10">
        <v>64</v>
      </c>
      <c r="F28" s="10">
        <v>84.4</v>
      </c>
      <c r="G28" s="9">
        <v>84.84</v>
      </c>
      <c r="H28" s="5">
        <f t="shared" si="2"/>
        <v>74.289999999999992</v>
      </c>
      <c r="I28" s="10" t="s">
        <v>173</v>
      </c>
    </row>
    <row r="29" spans="1:9" ht="24" customHeight="1">
      <c r="A29" s="4">
        <v>27</v>
      </c>
      <c r="B29" s="5" t="s">
        <v>152</v>
      </c>
      <c r="C29" s="5" t="s">
        <v>146</v>
      </c>
      <c r="D29" s="5" t="s">
        <v>28</v>
      </c>
      <c r="E29" s="10">
        <v>63</v>
      </c>
      <c r="F29" s="10">
        <v>84.4</v>
      </c>
      <c r="G29" s="9">
        <v>85.26</v>
      </c>
      <c r="H29" s="5">
        <f t="shared" si="2"/>
        <v>73.87</v>
      </c>
      <c r="I29" s="10" t="s">
        <v>173</v>
      </c>
    </row>
    <row r="30" spans="1:9" ht="24" customHeight="1">
      <c r="A30" s="4">
        <v>28</v>
      </c>
      <c r="B30" s="5" t="s">
        <v>152</v>
      </c>
      <c r="C30" s="5" t="s">
        <v>146</v>
      </c>
      <c r="D30" s="5" t="s">
        <v>29</v>
      </c>
      <c r="E30" s="10">
        <v>65</v>
      </c>
      <c r="F30" s="10">
        <v>81.78</v>
      </c>
      <c r="G30" s="9">
        <v>82.84</v>
      </c>
      <c r="H30" s="5">
        <f t="shared" si="2"/>
        <v>73.599999999999994</v>
      </c>
      <c r="I30" s="10"/>
    </row>
    <row r="31" spans="1:9" ht="24" customHeight="1">
      <c r="A31" s="4">
        <v>29</v>
      </c>
      <c r="B31" s="5" t="s">
        <v>152</v>
      </c>
      <c r="C31" s="5" t="s">
        <v>146</v>
      </c>
      <c r="D31" s="5" t="s">
        <v>30</v>
      </c>
      <c r="E31" s="10">
        <v>63</v>
      </c>
      <c r="F31" s="10">
        <v>82.74</v>
      </c>
      <c r="G31" s="9">
        <v>82.98</v>
      </c>
      <c r="H31" s="5">
        <f t="shared" si="2"/>
        <v>72.92</v>
      </c>
      <c r="I31" s="10"/>
    </row>
    <row r="32" spans="1:9" ht="24" customHeight="1">
      <c r="A32" s="4">
        <v>30</v>
      </c>
      <c r="B32" s="5" t="s">
        <v>152</v>
      </c>
      <c r="C32" s="5" t="s">
        <v>146</v>
      </c>
      <c r="D32" s="5" t="s">
        <v>31</v>
      </c>
      <c r="E32" s="10">
        <v>64</v>
      </c>
      <c r="F32" s="10">
        <v>81.5</v>
      </c>
      <c r="G32" s="9">
        <v>82.14</v>
      </c>
      <c r="H32" s="5">
        <f t="shared" si="2"/>
        <v>72.88</v>
      </c>
      <c r="I32" s="10"/>
    </row>
    <row r="33" spans="1:9" ht="24" customHeight="1">
      <c r="A33" s="4">
        <v>31</v>
      </c>
      <c r="B33" s="5" t="s">
        <v>152</v>
      </c>
      <c r="C33" s="5" t="s">
        <v>146</v>
      </c>
      <c r="D33" s="5" t="s">
        <v>32</v>
      </c>
      <c r="E33" s="10">
        <v>63</v>
      </c>
      <c r="F33" s="10">
        <v>80.72</v>
      </c>
      <c r="G33" s="9">
        <v>83.54</v>
      </c>
      <c r="H33" s="5">
        <f t="shared" si="2"/>
        <v>72.430000000000007</v>
      </c>
      <c r="I33" s="10"/>
    </row>
    <row r="34" spans="1:9" ht="24" customHeight="1">
      <c r="A34" s="4">
        <v>32</v>
      </c>
      <c r="B34" s="5" t="s">
        <v>153</v>
      </c>
      <c r="C34" s="5" t="s">
        <v>154</v>
      </c>
      <c r="D34" s="5" t="s">
        <v>33</v>
      </c>
      <c r="E34" s="10">
        <v>63</v>
      </c>
      <c r="F34" s="10">
        <v>83.08</v>
      </c>
      <c r="G34" s="9">
        <v>81.260000000000005</v>
      </c>
      <c r="H34" s="5">
        <f t="shared" si="2"/>
        <v>72.67</v>
      </c>
      <c r="I34" s="10" t="s">
        <v>173</v>
      </c>
    </row>
    <row r="35" spans="1:9" ht="24" customHeight="1">
      <c r="A35" s="4">
        <v>33</v>
      </c>
      <c r="B35" s="5" t="s">
        <v>153</v>
      </c>
      <c r="C35" s="5" t="s">
        <v>154</v>
      </c>
      <c r="D35" s="5" t="s">
        <v>34</v>
      </c>
      <c r="E35" s="10">
        <v>58</v>
      </c>
      <c r="F35" s="10">
        <v>86.28</v>
      </c>
      <c r="G35" s="9">
        <v>86.88</v>
      </c>
      <c r="H35" s="5">
        <f t="shared" si="2"/>
        <v>72.259999999999991</v>
      </c>
      <c r="I35" s="10"/>
    </row>
    <row r="36" spans="1:9" ht="24" customHeight="1">
      <c r="A36" s="4">
        <v>34</v>
      </c>
      <c r="B36" s="5" t="s">
        <v>153</v>
      </c>
      <c r="C36" s="5" t="s">
        <v>154</v>
      </c>
      <c r="D36" s="5" t="s">
        <v>35</v>
      </c>
      <c r="E36" s="10">
        <v>59</v>
      </c>
      <c r="F36" s="10">
        <v>85.84</v>
      </c>
      <c r="G36" s="9">
        <v>83.2</v>
      </c>
      <c r="H36" s="5">
        <f t="shared" si="2"/>
        <v>71.89</v>
      </c>
      <c r="I36" s="10"/>
    </row>
    <row r="37" spans="1:9" ht="24" customHeight="1">
      <c r="A37" s="4">
        <v>35</v>
      </c>
      <c r="B37" s="5" t="s">
        <v>153</v>
      </c>
      <c r="C37" s="5" t="s">
        <v>148</v>
      </c>
      <c r="D37" s="5" t="s">
        <v>36</v>
      </c>
      <c r="E37" s="10">
        <v>67</v>
      </c>
      <c r="F37" s="10">
        <v>83.8</v>
      </c>
      <c r="G37" s="9">
        <v>84.96</v>
      </c>
      <c r="H37" s="5">
        <f t="shared" si="2"/>
        <v>75.63</v>
      </c>
      <c r="I37" s="10" t="s">
        <v>173</v>
      </c>
    </row>
    <row r="38" spans="1:9" ht="24" customHeight="1">
      <c r="A38" s="4">
        <v>36</v>
      </c>
      <c r="B38" s="5" t="s">
        <v>153</v>
      </c>
      <c r="C38" s="5" t="s">
        <v>148</v>
      </c>
      <c r="D38" s="5" t="s">
        <v>37</v>
      </c>
      <c r="E38" s="10">
        <v>59</v>
      </c>
      <c r="F38" s="10">
        <v>79.7</v>
      </c>
      <c r="G38" s="9">
        <v>79.099999999999994</v>
      </c>
      <c r="H38" s="5">
        <f t="shared" si="2"/>
        <v>69.22999999999999</v>
      </c>
      <c r="I38" s="10"/>
    </row>
    <row r="39" spans="1:9" ht="24" customHeight="1">
      <c r="A39" s="4">
        <v>37</v>
      </c>
      <c r="B39" s="5" t="s">
        <v>153</v>
      </c>
      <c r="C39" s="5" t="s">
        <v>148</v>
      </c>
      <c r="D39" s="5" t="s">
        <v>38</v>
      </c>
      <c r="E39" s="10">
        <v>58</v>
      </c>
      <c r="F39" s="10" t="s">
        <v>172</v>
      </c>
      <c r="G39" s="10" t="s">
        <v>172</v>
      </c>
      <c r="H39" s="10">
        <v>29</v>
      </c>
      <c r="I39" s="10"/>
    </row>
    <row r="40" spans="1:9" ht="24" customHeight="1">
      <c r="A40" s="4">
        <v>38</v>
      </c>
      <c r="B40" s="5" t="s">
        <v>153</v>
      </c>
      <c r="C40" s="5" t="s">
        <v>155</v>
      </c>
      <c r="D40" s="5" t="s">
        <v>39</v>
      </c>
      <c r="E40" s="10">
        <v>60</v>
      </c>
      <c r="F40" s="10">
        <v>84.62</v>
      </c>
      <c r="G40" s="9">
        <v>83.28</v>
      </c>
      <c r="H40" s="5">
        <f t="shared" ref="H40:H103" si="3">ROUND((E40*0.5),2)+ROUND((F40*0.3),2)+ROUND((G40*0.2),2)</f>
        <v>72.05</v>
      </c>
      <c r="I40" s="10" t="s">
        <v>173</v>
      </c>
    </row>
    <row r="41" spans="1:9" ht="24" customHeight="1">
      <c r="A41" s="4">
        <v>39</v>
      </c>
      <c r="B41" s="5" t="s">
        <v>153</v>
      </c>
      <c r="C41" s="5" t="s">
        <v>155</v>
      </c>
      <c r="D41" s="5" t="s">
        <v>40</v>
      </c>
      <c r="E41" s="10">
        <v>58</v>
      </c>
      <c r="F41" s="10">
        <v>85.92</v>
      </c>
      <c r="G41" s="9">
        <v>85.06</v>
      </c>
      <c r="H41" s="5">
        <f t="shared" si="3"/>
        <v>71.790000000000006</v>
      </c>
      <c r="I41" s="10" t="s">
        <v>173</v>
      </c>
    </row>
    <row r="42" spans="1:9" ht="24" customHeight="1">
      <c r="A42" s="4">
        <v>40</v>
      </c>
      <c r="B42" s="5" t="s">
        <v>153</v>
      </c>
      <c r="C42" s="5" t="s">
        <v>155</v>
      </c>
      <c r="D42" s="5" t="s">
        <v>41</v>
      </c>
      <c r="E42" s="10">
        <v>57</v>
      </c>
      <c r="F42" s="10">
        <v>85.06</v>
      </c>
      <c r="G42" s="9">
        <v>86.42</v>
      </c>
      <c r="H42" s="5">
        <f t="shared" si="3"/>
        <v>71.3</v>
      </c>
      <c r="I42" s="10"/>
    </row>
    <row r="43" spans="1:9" ht="24" customHeight="1">
      <c r="A43" s="4">
        <v>41</v>
      </c>
      <c r="B43" s="5" t="s">
        <v>153</v>
      </c>
      <c r="C43" s="5" t="s">
        <v>155</v>
      </c>
      <c r="D43" s="5" t="s">
        <v>42</v>
      </c>
      <c r="E43" s="10">
        <v>55</v>
      </c>
      <c r="F43" s="10">
        <v>84.72</v>
      </c>
      <c r="G43" s="9">
        <v>86.58</v>
      </c>
      <c r="H43" s="5">
        <f t="shared" si="3"/>
        <v>70.240000000000009</v>
      </c>
      <c r="I43" s="10"/>
    </row>
    <row r="44" spans="1:9" ht="24" customHeight="1">
      <c r="A44" s="4">
        <v>42</v>
      </c>
      <c r="B44" s="5" t="s">
        <v>153</v>
      </c>
      <c r="C44" s="5" t="s">
        <v>155</v>
      </c>
      <c r="D44" s="5" t="s">
        <v>43</v>
      </c>
      <c r="E44" s="10">
        <v>55</v>
      </c>
      <c r="F44" s="10">
        <v>85</v>
      </c>
      <c r="G44" s="9">
        <v>83.82</v>
      </c>
      <c r="H44" s="5">
        <f t="shared" si="3"/>
        <v>69.760000000000005</v>
      </c>
      <c r="I44" s="10"/>
    </row>
    <row r="45" spans="1:9" ht="24" customHeight="1">
      <c r="A45" s="4">
        <v>43</v>
      </c>
      <c r="B45" s="5" t="s">
        <v>153</v>
      </c>
      <c r="C45" s="5" t="s">
        <v>155</v>
      </c>
      <c r="D45" s="5" t="s">
        <v>44</v>
      </c>
      <c r="E45" s="10">
        <v>54</v>
      </c>
      <c r="F45" s="10">
        <v>83.38</v>
      </c>
      <c r="G45" s="9">
        <v>84.64</v>
      </c>
      <c r="H45" s="5">
        <f t="shared" si="3"/>
        <v>68.94</v>
      </c>
      <c r="I45" s="10"/>
    </row>
    <row r="46" spans="1:9" ht="24" customHeight="1">
      <c r="A46" s="4">
        <v>44</v>
      </c>
      <c r="B46" s="5" t="s">
        <v>153</v>
      </c>
      <c r="C46" s="5" t="s">
        <v>155</v>
      </c>
      <c r="D46" s="5" t="s">
        <v>45</v>
      </c>
      <c r="E46" s="10">
        <v>54</v>
      </c>
      <c r="F46" s="10">
        <v>83.68</v>
      </c>
      <c r="G46" s="9">
        <v>83.06</v>
      </c>
      <c r="H46" s="5">
        <f t="shared" si="3"/>
        <v>68.710000000000008</v>
      </c>
      <c r="I46" s="10"/>
    </row>
    <row r="47" spans="1:9" ht="24" customHeight="1">
      <c r="A47" s="4">
        <v>45</v>
      </c>
      <c r="B47" s="5" t="s">
        <v>153</v>
      </c>
      <c r="C47" s="5" t="s">
        <v>155</v>
      </c>
      <c r="D47" s="5" t="s">
        <v>46</v>
      </c>
      <c r="E47" s="10">
        <v>54</v>
      </c>
      <c r="F47" s="10">
        <v>83.68</v>
      </c>
      <c r="G47" s="9">
        <v>82.7</v>
      </c>
      <c r="H47" s="5">
        <f t="shared" si="3"/>
        <v>68.64</v>
      </c>
      <c r="I47" s="10"/>
    </row>
    <row r="48" spans="1:9" ht="24" customHeight="1">
      <c r="A48" s="4">
        <v>46</v>
      </c>
      <c r="B48" s="5" t="s">
        <v>153</v>
      </c>
      <c r="C48" s="5" t="s">
        <v>149</v>
      </c>
      <c r="D48" s="5" t="s">
        <v>47</v>
      </c>
      <c r="E48" s="10">
        <v>69</v>
      </c>
      <c r="F48" s="10">
        <v>84.74</v>
      </c>
      <c r="G48" s="9">
        <v>86.24</v>
      </c>
      <c r="H48" s="5">
        <f t="shared" si="3"/>
        <v>77.17</v>
      </c>
      <c r="I48" s="10" t="s">
        <v>173</v>
      </c>
    </row>
    <row r="49" spans="1:9" ht="24" customHeight="1">
      <c r="A49" s="4">
        <v>47</v>
      </c>
      <c r="B49" s="5" t="s">
        <v>153</v>
      </c>
      <c r="C49" s="5" t="s">
        <v>149</v>
      </c>
      <c r="D49" s="5" t="s">
        <v>48</v>
      </c>
      <c r="E49" s="10">
        <v>69</v>
      </c>
      <c r="F49" s="10">
        <v>84.98</v>
      </c>
      <c r="G49" s="9">
        <v>85.42</v>
      </c>
      <c r="H49" s="5">
        <f t="shared" si="3"/>
        <v>77.069999999999993</v>
      </c>
      <c r="I49" s="10" t="s">
        <v>173</v>
      </c>
    </row>
    <row r="50" spans="1:9" ht="24" customHeight="1">
      <c r="A50" s="4">
        <v>48</v>
      </c>
      <c r="B50" s="5" t="s">
        <v>153</v>
      </c>
      <c r="C50" s="5" t="s">
        <v>149</v>
      </c>
      <c r="D50" s="5" t="s">
        <v>49</v>
      </c>
      <c r="E50" s="10">
        <v>72</v>
      </c>
      <c r="F50" s="10">
        <v>78.959999999999994</v>
      </c>
      <c r="G50" s="9">
        <v>81.040000000000006</v>
      </c>
      <c r="H50" s="5">
        <f t="shared" si="3"/>
        <v>75.900000000000006</v>
      </c>
      <c r="I50" s="10"/>
    </row>
    <row r="51" spans="1:9" ht="24" customHeight="1">
      <c r="A51" s="4">
        <v>49</v>
      </c>
      <c r="B51" s="5" t="s">
        <v>153</v>
      </c>
      <c r="C51" s="5" t="s">
        <v>149</v>
      </c>
      <c r="D51" s="5" t="s">
        <v>50</v>
      </c>
      <c r="E51" s="10">
        <v>65</v>
      </c>
      <c r="F51" s="10">
        <v>86.4</v>
      </c>
      <c r="G51" s="9">
        <v>84.14</v>
      </c>
      <c r="H51" s="5">
        <f t="shared" si="3"/>
        <v>75.25</v>
      </c>
      <c r="I51" s="10"/>
    </row>
    <row r="52" spans="1:9" ht="24" customHeight="1">
      <c r="A52" s="4">
        <v>50</v>
      </c>
      <c r="B52" s="5" t="s">
        <v>153</v>
      </c>
      <c r="C52" s="5" t="s">
        <v>149</v>
      </c>
      <c r="D52" s="5" t="s">
        <v>51</v>
      </c>
      <c r="E52" s="10">
        <v>66</v>
      </c>
      <c r="F52" s="10">
        <v>83.82</v>
      </c>
      <c r="G52" s="9">
        <v>84.4</v>
      </c>
      <c r="H52" s="5">
        <f t="shared" si="3"/>
        <v>75.03</v>
      </c>
      <c r="I52" s="10"/>
    </row>
    <row r="53" spans="1:9" ht="24" customHeight="1">
      <c r="A53" s="4">
        <v>51</v>
      </c>
      <c r="B53" s="5" t="s">
        <v>153</v>
      </c>
      <c r="C53" s="5" t="s">
        <v>149</v>
      </c>
      <c r="D53" s="5" t="s">
        <v>52</v>
      </c>
      <c r="E53" s="10">
        <v>68</v>
      </c>
      <c r="F53" s="10">
        <v>80.16</v>
      </c>
      <c r="G53" s="9">
        <v>81.3</v>
      </c>
      <c r="H53" s="5">
        <f t="shared" si="3"/>
        <v>74.31</v>
      </c>
      <c r="I53" s="10"/>
    </row>
    <row r="54" spans="1:9" ht="24" customHeight="1">
      <c r="A54" s="4">
        <v>52</v>
      </c>
      <c r="B54" s="5" t="s">
        <v>153</v>
      </c>
      <c r="C54" s="5" t="s">
        <v>149</v>
      </c>
      <c r="D54" s="5" t="s">
        <v>53</v>
      </c>
      <c r="E54" s="10">
        <v>65</v>
      </c>
      <c r="F54" s="10">
        <v>83.6</v>
      </c>
      <c r="G54" s="9">
        <v>82.76</v>
      </c>
      <c r="H54" s="5">
        <f t="shared" si="3"/>
        <v>74.13</v>
      </c>
      <c r="I54" s="10"/>
    </row>
    <row r="55" spans="1:9" ht="24" customHeight="1">
      <c r="A55" s="4">
        <v>53</v>
      </c>
      <c r="B55" s="5" t="s">
        <v>153</v>
      </c>
      <c r="C55" s="5" t="s">
        <v>149</v>
      </c>
      <c r="D55" s="5" t="s">
        <v>54</v>
      </c>
      <c r="E55" s="10">
        <v>65</v>
      </c>
      <c r="F55" s="10">
        <v>81.96</v>
      </c>
      <c r="G55" s="9">
        <v>83.98</v>
      </c>
      <c r="H55" s="5">
        <f t="shared" si="3"/>
        <v>73.89</v>
      </c>
      <c r="I55" s="10"/>
    </row>
    <row r="56" spans="1:9" ht="24" customHeight="1">
      <c r="A56" s="4">
        <v>54</v>
      </c>
      <c r="B56" s="5" t="s">
        <v>153</v>
      </c>
      <c r="C56" s="5" t="s">
        <v>149</v>
      </c>
      <c r="D56" s="5" t="s">
        <v>55</v>
      </c>
      <c r="E56" s="10">
        <v>65</v>
      </c>
      <c r="F56" s="10">
        <v>81.5</v>
      </c>
      <c r="G56" s="9">
        <v>84.1</v>
      </c>
      <c r="H56" s="5">
        <f t="shared" si="3"/>
        <v>73.77000000000001</v>
      </c>
      <c r="I56" s="10"/>
    </row>
    <row r="57" spans="1:9" ht="24" customHeight="1">
      <c r="A57" s="4">
        <v>55</v>
      </c>
      <c r="B57" s="5" t="s">
        <v>153</v>
      </c>
      <c r="C57" s="5" t="s">
        <v>146</v>
      </c>
      <c r="D57" s="5" t="s">
        <v>56</v>
      </c>
      <c r="E57" s="10">
        <v>64</v>
      </c>
      <c r="F57" s="10">
        <v>86.62</v>
      </c>
      <c r="G57" s="9">
        <v>87.02</v>
      </c>
      <c r="H57" s="5">
        <f t="shared" si="3"/>
        <v>75.389999999999986</v>
      </c>
      <c r="I57" s="10" t="s">
        <v>173</v>
      </c>
    </row>
    <row r="58" spans="1:9" ht="24" customHeight="1">
      <c r="A58" s="4">
        <v>56</v>
      </c>
      <c r="B58" s="5" t="s">
        <v>153</v>
      </c>
      <c r="C58" s="5" t="s">
        <v>146</v>
      </c>
      <c r="D58" s="5" t="s">
        <v>57</v>
      </c>
      <c r="E58" s="10">
        <v>68</v>
      </c>
      <c r="F58" s="10">
        <v>82.74</v>
      </c>
      <c r="G58" s="9">
        <v>81.62</v>
      </c>
      <c r="H58" s="5">
        <f t="shared" si="3"/>
        <v>75.14</v>
      </c>
      <c r="I58" s="10" t="s">
        <v>173</v>
      </c>
    </row>
    <row r="59" spans="1:9" ht="24" customHeight="1">
      <c r="A59" s="4">
        <v>57</v>
      </c>
      <c r="B59" s="5" t="s">
        <v>153</v>
      </c>
      <c r="C59" s="5" t="s">
        <v>146</v>
      </c>
      <c r="D59" s="5" t="s">
        <v>58</v>
      </c>
      <c r="E59" s="10">
        <v>66</v>
      </c>
      <c r="F59" s="10">
        <v>83.7</v>
      </c>
      <c r="G59" s="9">
        <v>84.52</v>
      </c>
      <c r="H59" s="5">
        <f t="shared" si="3"/>
        <v>75.009999999999991</v>
      </c>
      <c r="I59" s="10" t="s">
        <v>173</v>
      </c>
    </row>
    <row r="60" spans="1:9" ht="24" customHeight="1">
      <c r="A60" s="4">
        <v>58</v>
      </c>
      <c r="B60" s="5" t="s">
        <v>153</v>
      </c>
      <c r="C60" s="5" t="s">
        <v>146</v>
      </c>
      <c r="D60" s="5" t="s">
        <v>59</v>
      </c>
      <c r="E60" s="10">
        <v>66</v>
      </c>
      <c r="F60" s="10">
        <v>84.76</v>
      </c>
      <c r="G60" s="9">
        <v>82.66</v>
      </c>
      <c r="H60" s="5">
        <f t="shared" si="3"/>
        <v>74.960000000000008</v>
      </c>
      <c r="I60" s="10"/>
    </row>
    <row r="61" spans="1:9" ht="24" customHeight="1">
      <c r="A61" s="4">
        <v>59</v>
      </c>
      <c r="B61" s="5" t="s">
        <v>153</v>
      </c>
      <c r="C61" s="5" t="s">
        <v>146</v>
      </c>
      <c r="D61" s="5" t="s">
        <v>60</v>
      </c>
      <c r="E61" s="10">
        <v>63</v>
      </c>
      <c r="F61" s="10">
        <v>86.42</v>
      </c>
      <c r="G61" s="9">
        <v>86.12</v>
      </c>
      <c r="H61" s="5">
        <f t="shared" si="3"/>
        <v>74.650000000000006</v>
      </c>
      <c r="I61" s="10"/>
    </row>
    <row r="62" spans="1:9" ht="24" customHeight="1">
      <c r="A62" s="4">
        <v>60</v>
      </c>
      <c r="B62" s="5" t="s">
        <v>153</v>
      </c>
      <c r="C62" s="5" t="s">
        <v>146</v>
      </c>
      <c r="D62" s="5" t="s">
        <v>61</v>
      </c>
      <c r="E62" s="10">
        <v>63</v>
      </c>
      <c r="F62" s="10">
        <v>86.3</v>
      </c>
      <c r="G62" s="9">
        <v>86.24</v>
      </c>
      <c r="H62" s="5">
        <f t="shared" si="3"/>
        <v>74.64</v>
      </c>
      <c r="I62" s="10"/>
    </row>
    <row r="63" spans="1:9" ht="24" customHeight="1">
      <c r="A63" s="4">
        <v>61</v>
      </c>
      <c r="B63" s="5" t="s">
        <v>153</v>
      </c>
      <c r="C63" s="5" t="s">
        <v>146</v>
      </c>
      <c r="D63" s="5" t="s">
        <v>62</v>
      </c>
      <c r="E63" s="10">
        <v>65</v>
      </c>
      <c r="F63" s="10">
        <v>83.54</v>
      </c>
      <c r="G63" s="9">
        <v>81.02</v>
      </c>
      <c r="H63" s="5">
        <f t="shared" si="3"/>
        <v>73.760000000000005</v>
      </c>
      <c r="I63" s="10"/>
    </row>
    <row r="64" spans="1:9" ht="24" customHeight="1">
      <c r="A64" s="4">
        <v>62</v>
      </c>
      <c r="B64" s="5" t="s">
        <v>153</v>
      </c>
      <c r="C64" s="5" t="s">
        <v>146</v>
      </c>
      <c r="D64" s="5" t="s">
        <v>63</v>
      </c>
      <c r="E64" s="10">
        <v>63</v>
      </c>
      <c r="F64" s="10">
        <v>84.3</v>
      </c>
      <c r="G64" s="9">
        <v>84.32</v>
      </c>
      <c r="H64" s="5">
        <f t="shared" si="3"/>
        <v>73.650000000000006</v>
      </c>
      <c r="I64" s="10"/>
    </row>
    <row r="65" spans="1:9" ht="24" customHeight="1">
      <c r="A65" s="4">
        <v>63</v>
      </c>
      <c r="B65" s="5" t="s">
        <v>153</v>
      </c>
      <c r="C65" s="5" t="s">
        <v>146</v>
      </c>
      <c r="D65" s="5" t="s">
        <v>64</v>
      </c>
      <c r="E65" s="10">
        <v>64</v>
      </c>
      <c r="F65" s="10">
        <v>84.08</v>
      </c>
      <c r="G65" s="9">
        <v>81.44</v>
      </c>
      <c r="H65" s="5">
        <f t="shared" si="3"/>
        <v>73.509999999999991</v>
      </c>
      <c r="I65" s="10"/>
    </row>
    <row r="66" spans="1:9" ht="24" customHeight="1">
      <c r="A66" s="4">
        <v>64</v>
      </c>
      <c r="B66" s="5" t="s">
        <v>153</v>
      </c>
      <c r="C66" s="5" t="s">
        <v>146</v>
      </c>
      <c r="D66" s="5" t="s">
        <v>65</v>
      </c>
      <c r="E66" s="10">
        <v>64</v>
      </c>
      <c r="F66" s="10">
        <v>83.66</v>
      </c>
      <c r="G66" s="9">
        <v>81.56</v>
      </c>
      <c r="H66" s="5">
        <f t="shared" si="3"/>
        <v>73.41</v>
      </c>
      <c r="I66" s="10"/>
    </row>
    <row r="67" spans="1:9" ht="24" customHeight="1">
      <c r="A67" s="4">
        <v>65</v>
      </c>
      <c r="B67" s="5" t="s">
        <v>153</v>
      </c>
      <c r="C67" s="5" t="s">
        <v>146</v>
      </c>
      <c r="D67" s="5" t="s">
        <v>66</v>
      </c>
      <c r="E67" s="10">
        <v>63</v>
      </c>
      <c r="F67" s="10">
        <v>84.02</v>
      </c>
      <c r="G67" s="9">
        <v>82.38</v>
      </c>
      <c r="H67" s="5">
        <f t="shared" si="3"/>
        <v>73.19</v>
      </c>
      <c r="I67" s="10"/>
    </row>
    <row r="68" spans="1:9" ht="24" customHeight="1">
      <c r="A68" s="4">
        <v>66</v>
      </c>
      <c r="B68" s="5" t="s">
        <v>153</v>
      </c>
      <c r="C68" s="5" t="s">
        <v>146</v>
      </c>
      <c r="D68" s="5" t="s">
        <v>67</v>
      </c>
      <c r="E68" s="10">
        <v>63</v>
      </c>
      <c r="F68" s="10">
        <v>82.52</v>
      </c>
      <c r="G68" s="9">
        <v>81.680000000000007</v>
      </c>
      <c r="H68" s="5">
        <f t="shared" si="3"/>
        <v>72.600000000000009</v>
      </c>
      <c r="I68" s="10"/>
    </row>
    <row r="69" spans="1:9" ht="24" customHeight="1">
      <c r="A69" s="4">
        <v>67</v>
      </c>
      <c r="B69" s="5" t="s">
        <v>156</v>
      </c>
      <c r="C69" s="5" t="s">
        <v>148</v>
      </c>
      <c r="D69" s="5" t="s">
        <v>68</v>
      </c>
      <c r="E69" s="10">
        <v>61</v>
      </c>
      <c r="F69" s="10">
        <v>84.16</v>
      </c>
      <c r="G69" s="9">
        <v>84.1</v>
      </c>
      <c r="H69" s="5">
        <f>ROUND((E69*0.5),2)+ROUND((F69*0.3),2)+ROUND((G69*0.2),2)</f>
        <v>72.569999999999993</v>
      </c>
      <c r="I69" s="10" t="s">
        <v>173</v>
      </c>
    </row>
    <row r="70" spans="1:9" ht="24" customHeight="1">
      <c r="A70" s="4">
        <v>68</v>
      </c>
      <c r="B70" s="5" t="s">
        <v>156</v>
      </c>
      <c r="C70" s="5" t="s">
        <v>148</v>
      </c>
      <c r="D70" s="5" t="s">
        <v>69</v>
      </c>
      <c r="E70" s="10">
        <v>53</v>
      </c>
      <c r="F70" s="10">
        <v>83.5</v>
      </c>
      <c r="G70" s="9">
        <v>80.8</v>
      </c>
      <c r="H70" s="5">
        <f>ROUND((E70*0.5),2)+ROUND((F70*0.3),2)+ROUND((G70*0.2),2)</f>
        <v>67.709999999999994</v>
      </c>
      <c r="I70" s="10"/>
    </row>
    <row r="71" spans="1:9" ht="24" customHeight="1">
      <c r="A71" s="4">
        <v>69</v>
      </c>
      <c r="B71" s="5" t="s">
        <v>156</v>
      </c>
      <c r="C71" s="5" t="s">
        <v>148</v>
      </c>
      <c r="D71" s="5" t="s">
        <v>70</v>
      </c>
      <c r="E71" s="10">
        <v>53</v>
      </c>
      <c r="F71" s="10">
        <v>82.78</v>
      </c>
      <c r="G71" s="9">
        <v>80.12</v>
      </c>
      <c r="H71" s="5">
        <f>ROUND((E71*0.5),2)+ROUND((F71*0.3),2)+ROUND((G71*0.2),2)</f>
        <v>67.349999999999994</v>
      </c>
      <c r="I71" s="10"/>
    </row>
    <row r="72" spans="1:9" ht="24" customHeight="1">
      <c r="A72" s="4">
        <v>70</v>
      </c>
      <c r="B72" s="5" t="s">
        <v>156</v>
      </c>
      <c r="C72" s="5" t="s">
        <v>148</v>
      </c>
      <c r="D72" s="5" t="s">
        <v>71</v>
      </c>
      <c r="E72" s="10">
        <v>55</v>
      </c>
      <c r="F72" s="10">
        <v>79.900000000000006</v>
      </c>
      <c r="G72" s="9">
        <v>77.3</v>
      </c>
      <c r="H72" s="5">
        <f>ROUND((E72*0.5),2)+ROUND((F72*0.3),2)+ROUND((G72*0.2),2)</f>
        <v>66.930000000000007</v>
      </c>
      <c r="I72" s="10"/>
    </row>
    <row r="73" spans="1:9" ht="24" customHeight="1">
      <c r="A73" s="4">
        <v>71</v>
      </c>
      <c r="B73" s="5" t="s">
        <v>156</v>
      </c>
      <c r="C73" s="5" t="s">
        <v>148</v>
      </c>
      <c r="D73" s="5" t="s">
        <v>72</v>
      </c>
      <c r="E73" s="10">
        <v>53</v>
      </c>
      <c r="F73" s="10">
        <v>80.5</v>
      </c>
      <c r="G73" s="9">
        <v>81</v>
      </c>
      <c r="H73" s="5">
        <f>ROUND((E73*0.5),2)+ROUND((F73*0.3),2)+ROUND((G73*0.2),2)</f>
        <v>66.849999999999994</v>
      </c>
      <c r="I73" s="10"/>
    </row>
    <row r="74" spans="1:9" ht="24" customHeight="1">
      <c r="A74" s="4">
        <v>72</v>
      </c>
      <c r="B74" s="5" t="s">
        <v>157</v>
      </c>
      <c r="C74" s="5" t="s">
        <v>154</v>
      </c>
      <c r="D74" s="5" t="s">
        <v>73</v>
      </c>
      <c r="E74" s="10">
        <v>56</v>
      </c>
      <c r="F74" s="10">
        <v>83.54</v>
      </c>
      <c r="G74" s="9">
        <v>82.56</v>
      </c>
      <c r="H74" s="5">
        <f t="shared" si="3"/>
        <v>69.570000000000007</v>
      </c>
      <c r="I74" s="10" t="s">
        <v>173</v>
      </c>
    </row>
    <row r="75" spans="1:9" ht="24" customHeight="1">
      <c r="A75" s="4">
        <v>73</v>
      </c>
      <c r="B75" s="5" t="s">
        <v>157</v>
      </c>
      <c r="C75" s="5" t="s">
        <v>154</v>
      </c>
      <c r="D75" s="5" t="s">
        <v>74</v>
      </c>
      <c r="E75" s="10">
        <v>51</v>
      </c>
      <c r="F75" s="10">
        <v>81.36</v>
      </c>
      <c r="G75" s="9">
        <v>79.08</v>
      </c>
      <c r="H75" s="5">
        <f t="shared" si="3"/>
        <v>65.72999999999999</v>
      </c>
      <c r="I75" s="10"/>
    </row>
    <row r="76" spans="1:9" ht="24" customHeight="1">
      <c r="A76" s="4">
        <v>74</v>
      </c>
      <c r="B76" s="5" t="s">
        <v>157</v>
      </c>
      <c r="C76" s="5" t="s">
        <v>154</v>
      </c>
      <c r="D76" s="5" t="s">
        <v>75</v>
      </c>
      <c r="E76" s="10">
        <v>44</v>
      </c>
      <c r="F76" s="10" t="s">
        <v>172</v>
      </c>
      <c r="G76" s="10" t="s">
        <v>172</v>
      </c>
      <c r="H76" s="5">
        <v>22</v>
      </c>
      <c r="I76" s="10"/>
    </row>
    <row r="77" spans="1:9" ht="24" customHeight="1">
      <c r="A77" s="4">
        <v>75</v>
      </c>
      <c r="B77" s="5" t="s">
        <v>157</v>
      </c>
      <c r="C77" s="5" t="s">
        <v>148</v>
      </c>
      <c r="D77" s="5" t="s">
        <v>76</v>
      </c>
      <c r="E77" s="10">
        <v>53</v>
      </c>
      <c r="F77" s="10">
        <v>81.900000000000006</v>
      </c>
      <c r="G77" s="9">
        <v>83</v>
      </c>
      <c r="H77" s="5">
        <f t="shared" ref="H77:H85" si="4">ROUND((E77*0.5),2)+ROUND((F77*0.3),2)+ROUND((G77*0.2),2)</f>
        <v>67.67</v>
      </c>
      <c r="I77" s="10" t="s">
        <v>173</v>
      </c>
    </row>
    <row r="78" spans="1:9" ht="24" customHeight="1">
      <c r="A78" s="4">
        <v>76</v>
      </c>
      <c r="B78" s="5" t="s">
        <v>157</v>
      </c>
      <c r="C78" s="5" t="s">
        <v>148</v>
      </c>
      <c r="D78" s="5" t="s">
        <v>77</v>
      </c>
      <c r="E78" s="10">
        <v>50</v>
      </c>
      <c r="F78" s="10">
        <v>85.4</v>
      </c>
      <c r="G78" s="9">
        <v>85.16</v>
      </c>
      <c r="H78" s="5">
        <f t="shared" si="4"/>
        <v>67.650000000000006</v>
      </c>
      <c r="I78" s="10"/>
    </row>
    <row r="79" spans="1:9" ht="24" customHeight="1">
      <c r="A79" s="4">
        <v>77</v>
      </c>
      <c r="B79" s="5" t="s">
        <v>157</v>
      </c>
      <c r="C79" s="5" t="s">
        <v>148</v>
      </c>
      <c r="D79" s="5" t="s">
        <v>78</v>
      </c>
      <c r="E79" s="10">
        <v>52</v>
      </c>
      <c r="F79" s="10">
        <v>82.08</v>
      </c>
      <c r="G79" s="9">
        <v>84.4</v>
      </c>
      <c r="H79" s="5">
        <f t="shared" si="4"/>
        <v>67.5</v>
      </c>
      <c r="I79" s="10"/>
    </row>
    <row r="80" spans="1:9" ht="24" customHeight="1">
      <c r="A80" s="4">
        <v>78</v>
      </c>
      <c r="B80" s="5" t="s">
        <v>158</v>
      </c>
      <c r="C80" s="5" t="s">
        <v>159</v>
      </c>
      <c r="D80" s="5" t="s">
        <v>79</v>
      </c>
      <c r="E80" s="10">
        <v>61</v>
      </c>
      <c r="F80" s="10">
        <v>85.24</v>
      </c>
      <c r="G80" s="9">
        <v>86.6</v>
      </c>
      <c r="H80" s="5">
        <f t="shared" si="4"/>
        <v>73.39</v>
      </c>
      <c r="I80" s="10" t="s">
        <v>173</v>
      </c>
    </row>
    <row r="81" spans="1:9" ht="24" customHeight="1">
      <c r="A81" s="4">
        <v>79</v>
      </c>
      <c r="B81" s="5" t="s">
        <v>158</v>
      </c>
      <c r="C81" s="5" t="s">
        <v>159</v>
      </c>
      <c r="D81" s="5" t="s">
        <v>80</v>
      </c>
      <c r="E81" s="10">
        <v>61</v>
      </c>
      <c r="F81" s="10">
        <v>84.24</v>
      </c>
      <c r="G81" s="9">
        <v>84.16</v>
      </c>
      <c r="H81" s="5">
        <f t="shared" si="4"/>
        <v>72.599999999999994</v>
      </c>
      <c r="I81" s="10"/>
    </row>
    <row r="82" spans="1:9" ht="24" customHeight="1">
      <c r="A82" s="4">
        <v>80</v>
      </c>
      <c r="B82" s="5" t="s">
        <v>158</v>
      </c>
      <c r="C82" s="5" t="s">
        <v>159</v>
      </c>
      <c r="D82" s="5" t="s">
        <v>81</v>
      </c>
      <c r="E82" s="10">
        <v>61</v>
      </c>
      <c r="F82" s="10">
        <v>83.64</v>
      </c>
      <c r="G82" s="9">
        <v>83.96</v>
      </c>
      <c r="H82" s="5">
        <f t="shared" si="4"/>
        <v>72.38</v>
      </c>
      <c r="I82" s="10"/>
    </row>
    <row r="83" spans="1:9" ht="24" customHeight="1">
      <c r="A83" s="4">
        <v>81</v>
      </c>
      <c r="B83" s="5" t="s">
        <v>158</v>
      </c>
      <c r="C83" s="5" t="s">
        <v>146</v>
      </c>
      <c r="D83" s="5" t="s">
        <v>82</v>
      </c>
      <c r="E83" s="10">
        <v>68</v>
      </c>
      <c r="F83" s="10">
        <v>82.24</v>
      </c>
      <c r="G83" s="9">
        <v>81.760000000000005</v>
      </c>
      <c r="H83" s="5">
        <f t="shared" si="4"/>
        <v>75.02000000000001</v>
      </c>
      <c r="I83" s="10" t="s">
        <v>173</v>
      </c>
    </row>
    <row r="84" spans="1:9" ht="24" customHeight="1">
      <c r="A84" s="4">
        <v>82</v>
      </c>
      <c r="B84" s="5" t="s">
        <v>158</v>
      </c>
      <c r="C84" s="5" t="s">
        <v>146</v>
      </c>
      <c r="D84" s="5" t="s">
        <v>83</v>
      </c>
      <c r="E84" s="10">
        <v>65</v>
      </c>
      <c r="F84" s="10">
        <v>79.86</v>
      </c>
      <c r="G84" s="9">
        <v>80.2</v>
      </c>
      <c r="H84" s="5">
        <f t="shared" si="4"/>
        <v>72.5</v>
      </c>
      <c r="I84" s="10"/>
    </row>
    <row r="85" spans="1:9" ht="24" customHeight="1">
      <c r="A85" s="4">
        <v>83</v>
      </c>
      <c r="B85" s="5" t="s">
        <v>158</v>
      </c>
      <c r="C85" s="5" t="s">
        <v>146</v>
      </c>
      <c r="D85" s="5" t="s">
        <v>84</v>
      </c>
      <c r="E85" s="10">
        <v>65</v>
      </c>
      <c r="F85" s="10">
        <v>78.819999999999993</v>
      </c>
      <c r="G85" s="9">
        <v>77.540000000000006</v>
      </c>
      <c r="H85" s="5">
        <f t="shared" si="4"/>
        <v>71.66</v>
      </c>
      <c r="I85" s="10"/>
    </row>
    <row r="86" spans="1:9" ht="24" customHeight="1">
      <c r="A86" s="4">
        <v>84</v>
      </c>
      <c r="B86" s="5" t="s">
        <v>160</v>
      </c>
      <c r="C86" s="5" t="s">
        <v>161</v>
      </c>
      <c r="D86" s="5" t="s">
        <v>85</v>
      </c>
      <c r="E86" s="10">
        <v>70</v>
      </c>
      <c r="F86" s="10">
        <v>84.54</v>
      </c>
      <c r="G86" s="9">
        <v>83.22</v>
      </c>
      <c r="H86" s="5">
        <f t="shared" si="3"/>
        <v>77</v>
      </c>
      <c r="I86" s="10" t="s">
        <v>173</v>
      </c>
    </row>
    <row r="87" spans="1:9" ht="24" customHeight="1">
      <c r="A87" s="4">
        <v>85</v>
      </c>
      <c r="B87" s="5" t="s">
        <v>160</v>
      </c>
      <c r="C87" s="5" t="s">
        <v>161</v>
      </c>
      <c r="D87" s="5" t="s">
        <v>86</v>
      </c>
      <c r="E87" s="10">
        <v>66</v>
      </c>
      <c r="F87" s="10">
        <v>83.46</v>
      </c>
      <c r="G87" s="9">
        <v>83.46</v>
      </c>
      <c r="H87" s="5">
        <f t="shared" si="3"/>
        <v>74.73</v>
      </c>
      <c r="I87" s="10"/>
    </row>
    <row r="88" spans="1:9" ht="24" customHeight="1">
      <c r="A88" s="4">
        <v>86</v>
      </c>
      <c r="B88" s="5" t="s">
        <v>160</v>
      </c>
      <c r="C88" s="5" t="s">
        <v>161</v>
      </c>
      <c r="D88" s="5" t="s">
        <v>87</v>
      </c>
      <c r="E88" s="10">
        <v>62</v>
      </c>
      <c r="F88" s="10">
        <v>83.18</v>
      </c>
      <c r="G88" s="9">
        <v>82.35</v>
      </c>
      <c r="H88" s="5">
        <f t="shared" si="3"/>
        <v>72.42</v>
      </c>
      <c r="I88" s="10"/>
    </row>
    <row r="89" spans="1:9" ht="24" customHeight="1">
      <c r="A89" s="4">
        <v>87</v>
      </c>
      <c r="B89" s="5" t="s">
        <v>162</v>
      </c>
      <c r="C89" s="5" t="s">
        <v>146</v>
      </c>
      <c r="D89" s="5" t="s">
        <v>88</v>
      </c>
      <c r="E89" s="10">
        <v>66</v>
      </c>
      <c r="F89" s="10">
        <v>81.7</v>
      </c>
      <c r="G89" s="9">
        <v>80.599999999999994</v>
      </c>
      <c r="H89" s="5">
        <f t="shared" si="3"/>
        <v>73.63000000000001</v>
      </c>
      <c r="I89" s="10" t="s">
        <v>173</v>
      </c>
    </row>
    <row r="90" spans="1:9" ht="24" customHeight="1">
      <c r="A90" s="4">
        <v>88</v>
      </c>
      <c r="B90" s="5" t="s">
        <v>162</v>
      </c>
      <c r="C90" s="5" t="s">
        <v>146</v>
      </c>
      <c r="D90" s="5" t="s">
        <v>89</v>
      </c>
      <c r="E90" s="10">
        <v>63</v>
      </c>
      <c r="F90" s="10">
        <v>82.8</v>
      </c>
      <c r="G90" s="9">
        <v>82.86</v>
      </c>
      <c r="H90" s="5">
        <f t="shared" si="3"/>
        <v>72.91</v>
      </c>
      <c r="I90" s="10"/>
    </row>
    <row r="91" spans="1:9" ht="24" customHeight="1">
      <c r="A91" s="4">
        <v>89</v>
      </c>
      <c r="B91" s="5" t="s">
        <v>162</v>
      </c>
      <c r="C91" s="5" t="s">
        <v>146</v>
      </c>
      <c r="D91" s="5" t="s">
        <v>90</v>
      </c>
      <c r="E91" s="10">
        <v>63</v>
      </c>
      <c r="F91" s="10">
        <v>81.52</v>
      </c>
      <c r="G91" s="9">
        <v>77.760000000000005</v>
      </c>
      <c r="H91" s="5">
        <f t="shared" si="3"/>
        <v>71.510000000000005</v>
      </c>
      <c r="I91" s="10"/>
    </row>
    <row r="92" spans="1:9" ht="24" customHeight="1">
      <c r="A92" s="4">
        <v>90</v>
      </c>
      <c r="B92" s="5" t="s">
        <v>162</v>
      </c>
      <c r="C92" s="5" t="s">
        <v>146</v>
      </c>
      <c r="D92" s="5" t="s">
        <v>91</v>
      </c>
      <c r="E92" s="10">
        <v>63</v>
      </c>
      <c r="F92" s="10">
        <v>76.02</v>
      </c>
      <c r="G92" s="9">
        <v>79.14</v>
      </c>
      <c r="H92" s="5">
        <f t="shared" si="3"/>
        <v>70.14</v>
      </c>
      <c r="I92" s="10"/>
    </row>
    <row r="93" spans="1:9" ht="24" customHeight="1">
      <c r="A93" s="4">
        <v>91</v>
      </c>
      <c r="B93" s="5" t="s">
        <v>163</v>
      </c>
      <c r="C93" s="5" t="s">
        <v>149</v>
      </c>
      <c r="D93" s="5" t="s">
        <v>92</v>
      </c>
      <c r="E93" s="10">
        <v>70</v>
      </c>
      <c r="F93" s="10">
        <v>85.3</v>
      </c>
      <c r="G93" s="9">
        <v>86.92</v>
      </c>
      <c r="H93" s="5">
        <f t="shared" si="3"/>
        <v>77.97</v>
      </c>
      <c r="I93" s="10" t="s">
        <v>173</v>
      </c>
    </row>
    <row r="94" spans="1:9" ht="24" customHeight="1">
      <c r="A94" s="4">
        <v>92</v>
      </c>
      <c r="B94" s="5" t="s">
        <v>163</v>
      </c>
      <c r="C94" s="5" t="s">
        <v>149</v>
      </c>
      <c r="D94" s="5" t="s">
        <v>93</v>
      </c>
      <c r="E94" s="10">
        <v>68</v>
      </c>
      <c r="F94" s="10">
        <v>83.38</v>
      </c>
      <c r="G94" s="9">
        <v>84.4</v>
      </c>
      <c r="H94" s="5">
        <f t="shared" si="3"/>
        <v>75.89</v>
      </c>
      <c r="I94" s="10"/>
    </row>
    <row r="95" spans="1:9" ht="24" customHeight="1">
      <c r="A95" s="4">
        <v>93</v>
      </c>
      <c r="B95" s="5" t="s">
        <v>163</v>
      </c>
      <c r="C95" s="5" t="s">
        <v>149</v>
      </c>
      <c r="D95" s="5" t="s">
        <v>94</v>
      </c>
      <c r="E95" s="10">
        <v>67</v>
      </c>
      <c r="F95" s="10">
        <v>82.86</v>
      </c>
      <c r="G95" s="9">
        <v>84.74</v>
      </c>
      <c r="H95" s="5">
        <f t="shared" si="3"/>
        <v>75.31</v>
      </c>
      <c r="I95" s="10"/>
    </row>
    <row r="96" spans="1:9" ht="24" customHeight="1">
      <c r="A96" s="4">
        <v>94</v>
      </c>
      <c r="B96" s="5" t="s">
        <v>163</v>
      </c>
      <c r="C96" s="5" t="s">
        <v>149</v>
      </c>
      <c r="D96" s="5" t="s">
        <v>95</v>
      </c>
      <c r="E96" s="10">
        <v>67</v>
      </c>
      <c r="F96" s="10">
        <v>83.98</v>
      </c>
      <c r="G96" s="9">
        <v>81.58</v>
      </c>
      <c r="H96" s="5">
        <f t="shared" si="3"/>
        <v>75.009999999999991</v>
      </c>
      <c r="I96" s="10"/>
    </row>
    <row r="97" spans="1:9" ht="24" customHeight="1">
      <c r="A97" s="4">
        <v>95</v>
      </c>
      <c r="B97" s="5" t="s">
        <v>164</v>
      </c>
      <c r="C97" s="5" t="s">
        <v>149</v>
      </c>
      <c r="D97" s="5" t="s">
        <v>96</v>
      </c>
      <c r="E97" s="10">
        <v>64</v>
      </c>
      <c r="F97" s="10">
        <v>87.02</v>
      </c>
      <c r="G97" s="9">
        <v>86.98</v>
      </c>
      <c r="H97" s="5">
        <f>ROUND((E97*0.5),2)+ROUND((F97*0.3),2)+ROUND((G97*0.2),2)</f>
        <v>75.509999999999991</v>
      </c>
      <c r="I97" s="10" t="s">
        <v>173</v>
      </c>
    </row>
    <row r="98" spans="1:9" ht="24" customHeight="1">
      <c r="A98" s="4">
        <v>96</v>
      </c>
      <c r="B98" s="5" t="s">
        <v>164</v>
      </c>
      <c r="C98" s="5" t="s">
        <v>149</v>
      </c>
      <c r="D98" s="5" t="s">
        <v>97</v>
      </c>
      <c r="E98" s="10">
        <v>65</v>
      </c>
      <c r="F98" s="10">
        <v>83.54</v>
      </c>
      <c r="G98" s="9">
        <v>84.44</v>
      </c>
      <c r="H98" s="5">
        <f>ROUND((E98*0.5),2)+ROUND((F98*0.3),2)+ROUND((G98*0.2),2)</f>
        <v>74.45</v>
      </c>
      <c r="I98" s="10"/>
    </row>
    <row r="99" spans="1:9" ht="24" customHeight="1">
      <c r="A99" s="4">
        <v>97</v>
      </c>
      <c r="B99" s="5" t="s">
        <v>164</v>
      </c>
      <c r="C99" s="5" t="s">
        <v>149</v>
      </c>
      <c r="D99" s="5" t="s">
        <v>98</v>
      </c>
      <c r="E99" s="10">
        <v>63</v>
      </c>
      <c r="F99" s="10">
        <v>83.38</v>
      </c>
      <c r="G99" s="9">
        <v>85.26</v>
      </c>
      <c r="H99" s="5">
        <f>ROUND((E99*0.5),2)+ROUND((F99*0.3),2)+ROUND((G99*0.2),2)</f>
        <v>73.56</v>
      </c>
      <c r="I99" s="10"/>
    </row>
    <row r="100" spans="1:9" ht="24" customHeight="1">
      <c r="A100" s="4">
        <v>98</v>
      </c>
      <c r="B100" s="5" t="s">
        <v>164</v>
      </c>
      <c r="C100" s="5" t="s">
        <v>149</v>
      </c>
      <c r="D100" s="5" t="s">
        <v>99</v>
      </c>
      <c r="E100" s="10">
        <v>63</v>
      </c>
      <c r="F100" s="10">
        <v>83.54</v>
      </c>
      <c r="G100" s="9">
        <v>83.58</v>
      </c>
      <c r="H100" s="5">
        <f>ROUND((E100*0.5),2)+ROUND((F100*0.3),2)+ROUND((G100*0.2),2)</f>
        <v>73.28</v>
      </c>
      <c r="I100" s="10"/>
    </row>
    <row r="101" spans="1:9" ht="24" customHeight="1">
      <c r="A101" s="4">
        <v>99</v>
      </c>
      <c r="B101" s="5" t="s">
        <v>165</v>
      </c>
      <c r="C101" s="5" t="s">
        <v>155</v>
      </c>
      <c r="D101" s="5" t="s">
        <v>100</v>
      </c>
      <c r="E101" s="10">
        <v>61</v>
      </c>
      <c r="F101" s="10">
        <v>83.48</v>
      </c>
      <c r="G101" s="9">
        <v>86.28</v>
      </c>
      <c r="H101" s="5">
        <f t="shared" si="3"/>
        <v>72.8</v>
      </c>
      <c r="I101" s="10" t="s">
        <v>173</v>
      </c>
    </row>
    <row r="102" spans="1:9" ht="24" customHeight="1">
      <c r="A102" s="4">
        <v>100</v>
      </c>
      <c r="B102" s="5" t="s">
        <v>165</v>
      </c>
      <c r="C102" s="5" t="s">
        <v>155</v>
      </c>
      <c r="D102" s="5" t="s">
        <v>101</v>
      </c>
      <c r="E102" s="10">
        <v>59</v>
      </c>
      <c r="F102" s="10">
        <v>85.04</v>
      </c>
      <c r="G102" s="9">
        <v>83.96</v>
      </c>
      <c r="H102" s="5">
        <f t="shared" si="3"/>
        <v>71.800000000000011</v>
      </c>
      <c r="I102" s="10"/>
    </row>
    <row r="103" spans="1:9" ht="24" customHeight="1">
      <c r="A103" s="4">
        <v>101</v>
      </c>
      <c r="B103" s="5" t="s">
        <v>165</v>
      </c>
      <c r="C103" s="5" t="s">
        <v>155</v>
      </c>
      <c r="D103" s="5" t="s">
        <v>102</v>
      </c>
      <c r="E103" s="10">
        <v>56</v>
      </c>
      <c r="F103" s="10">
        <v>84.8</v>
      </c>
      <c r="G103" s="9">
        <v>85.3</v>
      </c>
      <c r="H103" s="5">
        <f t="shared" si="3"/>
        <v>70.5</v>
      </c>
      <c r="I103" s="10"/>
    </row>
    <row r="104" spans="1:9" ht="24" customHeight="1">
      <c r="A104" s="4">
        <v>102</v>
      </c>
      <c r="B104" s="5" t="s">
        <v>165</v>
      </c>
      <c r="C104" s="5" t="s">
        <v>161</v>
      </c>
      <c r="D104" s="5" t="s">
        <v>103</v>
      </c>
      <c r="E104" s="10">
        <v>71</v>
      </c>
      <c r="F104" s="10">
        <v>85.78</v>
      </c>
      <c r="G104" s="9">
        <v>84.6</v>
      </c>
      <c r="H104" s="5">
        <f t="shared" ref="H104:H134" si="5">ROUND((E104*0.5),2)+ROUND((F104*0.3),2)+ROUND((G104*0.2),2)</f>
        <v>78.150000000000006</v>
      </c>
      <c r="I104" s="10" t="s">
        <v>173</v>
      </c>
    </row>
    <row r="105" spans="1:9" ht="24" customHeight="1">
      <c r="A105" s="4">
        <v>103</v>
      </c>
      <c r="B105" s="5" t="s">
        <v>165</v>
      </c>
      <c r="C105" s="5" t="s">
        <v>161</v>
      </c>
      <c r="D105" s="5" t="s">
        <v>104</v>
      </c>
      <c r="E105" s="10">
        <v>70</v>
      </c>
      <c r="F105" s="10">
        <v>85.2</v>
      </c>
      <c r="G105" s="9">
        <v>85.36</v>
      </c>
      <c r="H105" s="5">
        <f t="shared" si="5"/>
        <v>77.63</v>
      </c>
      <c r="I105" s="10"/>
    </row>
    <row r="106" spans="1:9" ht="24" customHeight="1">
      <c r="A106" s="4">
        <v>104</v>
      </c>
      <c r="B106" s="5" t="s">
        <v>165</v>
      </c>
      <c r="C106" s="5" t="s">
        <v>161</v>
      </c>
      <c r="D106" s="5" t="s">
        <v>105</v>
      </c>
      <c r="E106" s="10">
        <v>68</v>
      </c>
      <c r="F106" s="10">
        <v>82.21</v>
      </c>
      <c r="G106" s="9">
        <v>82.06</v>
      </c>
      <c r="H106" s="5">
        <f t="shared" si="5"/>
        <v>75.069999999999993</v>
      </c>
      <c r="I106" s="10"/>
    </row>
    <row r="107" spans="1:9" ht="24" customHeight="1">
      <c r="A107" s="4">
        <v>105</v>
      </c>
      <c r="B107" s="5" t="s">
        <v>166</v>
      </c>
      <c r="C107" s="5" t="s">
        <v>148</v>
      </c>
      <c r="D107" s="5" t="s">
        <v>106</v>
      </c>
      <c r="E107" s="10">
        <v>63</v>
      </c>
      <c r="F107" s="10">
        <v>81.22</v>
      </c>
      <c r="G107" s="9">
        <v>81.86</v>
      </c>
      <c r="H107" s="5">
        <f t="shared" si="5"/>
        <v>72.240000000000009</v>
      </c>
      <c r="I107" s="10" t="s">
        <v>173</v>
      </c>
    </row>
    <row r="108" spans="1:9" ht="24" customHeight="1">
      <c r="A108" s="4">
        <v>106</v>
      </c>
      <c r="B108" s="5" t="s">
        <v>166</v>
      </c>
      <c r="C108" s="5" t="s">
        <v>148</v>
      </c>
      <c r="D108" s="5" t="s">
        <v>107</v>
      </c>
      <c r="E108" s="10">
        <v>56</v>
      </c>
      <c r="F108" s="10">
        <v>82.76</v>
      </c>
      <c r="G108" s="9">
        <v>83.2</v>
      </c>
      <c r="H108" s="5">
        <f t="shared" si="5"/>
        <v>69.47</v>
      </c>
      <c r="I108" s="10"/>
    </row>
    <row r="109" spans="1:9" ht="24" customHeight="1">
      <c r="A109" s="4">
        <v>107</v>
      </c>
      <c r="B109" s="5" t="s">
        <v>166</v>
      </c>
      <c r="C109" s="5" t="s">
        <v>148</v>
      </c>
      <c r="D109" s="5" t="s">
        <v>108</v>
      </c>
      <c r="E109" s="10">
        <v>55</v>
      </c>
      <c r="F109" s="10">
        <v>81.06</v>
      </c>
      <c r="G109" s="9">
        <v>79.22</v>
      </c>
      <c r="H109" s="5">
        <f t="shared" si="5"/>
        <v>67.66</v>
      </c>
      <c r="I109" s="10"/>
    </row>
    <row r="110" spans="1:9" ht="24" customHeight="1">
      <c r="A110" s="4">
        <v>108</v>
      </c>
      <c r="B110" s="5" t="s">
        <v>166</v>
      </c>
      <c r="C110" s="5" t="s">
        <v>146</v>
      </c>
      <c r="D110" s="5" t="s">
        <v>109</v>
      </c>
      <c r="E110" s="10">
        <v>61</v>
      </c>
      <c r="F110" s="10">
        <v>84.2</v>
      </c>
      <c r="G110" s="9">
        <v>85.4</v>
      </c>
      <c r="H110" s="5">
        <f t="shared" si="5"/>
        <v>72.84</v>
      </c>
      <c r="I110" s="10" t="s">
        <v>173</v>
      </c>
    </row>
    <row r="111" spans="1:9" ht="24" customHeight="1">
      <c r="A111" s="4">
        <v>109</v>
      </c>
      <c r="B111" s="5" t="s">
        <v>166</v>
      </c>
      <c r="C111" s="5" t="s">
        <v>146</v>
      </c>
      <c r="D111" s="5" t="s">
        <v>110</v>
      </c>
      <c r="E111" s="10">
        <v>61</v>
      </c>
      <c r="F111" s="10">
        <v>84.5</v>
      </c>
      <c r="G111" s="9">
        <v>81.48</v>
      </c>
      <c r="H111" s="5">
        <f t="shared" si="5"/>
        <v>72.150000000000006</v>
      </c>
      <c r="I111" s="10"/>
    </row>
    <row r="112" spans="1:9" ht="24" customHeight="1">
      <c r="A112" s="4">
        <v>110</v>
      </c>
      <c r="B112" s="5" t="s">
        <v>166</v>
      </c>
      <c r="C112" s="5" t="s">
        <v>146</v>
      </c>
      <c r="D112" s="5" t="s">
        <v>111</v>
      </c>
      <c r="E112" s="10">
        <v>61</v>
      </c>
      <c r="F112" s="10">
        <v>83.02</v>
      </c>
      <c r="G112" s="9">
        <v>80.400000000000006</v>
      </c>
      <c r="H112" s="5">
        <f t="shared" si="5"/>
        <v>71.489999999999995</v>
      </c>
      <c r="I112" s="10"/>
    </row>
    <row r="113" spans="1:9" ht="24" customHeight="1">
      <c r="A113" s="4">
        <v>111</v>
      </c>
      <c r="B113" s="6" t="s">
        <v>166</v>
      </c>
      <c r="C113" s="7" t="s">
        <v>146</v>
      </c>
      <c r="D113" s="9" t="s">
        <v>112</v>
      </c>
      <c r="E113" s="9">
        <v>61</v>
      </c>
      <c r="F113" s="9">
        <v>81.94</v>
      </c>
      <c r="G113" s="9">
        <v>79.64</v>
      </c>
      <c r="H113" s="5">
        <f t="shared" si="5"/>
        <v>71.009999999999991</v>
      </c>
      <c r="I113" s="10"/>
    </row>
    <row r="114" spans="1:9" ht="24" customHeight="1">
      <c r="A114" s="4">
        <v>112</v>
      </c>
      <c r="B114" s="5" t="s">
        <v>166</v>
      </c>
      <c r="C114" s="5" t="s">
        <v>146</v>
      </c>
      <c r="D114" s="5" t="s">
        <v>113</v>
      </c>
      <c r="E114" s="10">
        <v>61</v>
      </c>
      <c r="F114" s="10">
        <v>81.260000000000005</v>
      </c>
      <c r="G114" s="9">
        <v>77.36</v>
      </c>
      <c r="H114" s="5">
        <f t="shared" si="5"/>
        <v>70.349999999999994</v>
      </c>
      <c r="I114" s="10"/>
    </row>
    <row r="115" spans="1:9" ht="24" customHeight="1">
      <c r="A115" s="4">
        <v>113</v>
      </c>
      <c r="B115" s="5" t="s">
        <v>167</v>
      </c>
      <c r="C115" s="5" t="s">
        <v>161</v>
      </c>
      <c r="D115" s="5" t="s">
        <v>114</v>
      </c>
      <c r="E115" s="10">
        <v>66</v>
      </c>
      <c r="F115" s="10">
        <v>83.78</v>
      </c>
      <c r="G115" s="9">
        <v>83.92</v>
      </c>
      <c r="H115" s="5">
        <f t="shared" si="5"/>
        <v>74.91</v>
      </c>
      <c r="I115" s="4" t="s">
        <v>173</v>
      </c>
    </row>
    <row r="116" spans="1:9" ht="24" customHeight="1">
      <c r="A116" s="4">
        <v>114</v>
      </c>
      <c r="B116" s="6" t="s">
        <v>167</v>
      </c>
      <c r="C116" s="7" t="s">
        <v>161</v>
      </c>
      <c r="D116" s="9" t="s">
        <v>115</v>
      </c>
      <c r="E116" s="9">
        <v>63</v>
      </c>
      <c r="F116" s="9">
        <v>84.68</v>
      </c>
      <c r="G116" s="9">
        <v>84.06</v>
      </c>
      <c r="H116" s="5">
        <f t="shared" si="5"/>
        <v>73.709999999999994</v>
      </c>
      <c r="I116" s="4"/>
    </row>
    <row r="117" spans="1:9" ht="24" customHeight="1">
      <c r="A117" s="4">
        <v>115</v>
      </c>
      <c r="B117" s="6" t="s">
        <v>167</v>
      </c>
      <c r="C117" s="7" t="s">
        <v>161</v>
      </c>
      <c r="D117" s="9" t="s">
        <v>116</v>
      </c>
      <c r="E117" s="9">
        <v>59</v>
      </c>
      <c r="F117" s="9">
        <v>83.82</v>
      </c>
      <c r="G117" s="9">
        <v>82.08</v>
      </c>
      <c r="H117" s="5">
        <f t="shared" si="5"/>
        <v>71.069999999999993</v>
      </c>
      <c r="I117" s="4"/>
    </row>
    <row r="118" spans="1:9" ht="24" customHeight="1">
      <c r="A118" s="4">
        <v>116</v>
      </c>
      <c r="B118" s="6" t="s">
        <v>167</v>
      </c>
      <c r="C118" s="7" t="s">
        <v>161</v>
      </c>
      <c r="D118" s="9" t="s">
        <v>117</v>
      </c>
      <c r="E118" s="9">
        <v>59</v>
      </c>
      <c r="F118" s="9">
        <v>79.540000000000006</v>
      </c>
      <c r="G118" s="9">
        <v>81.06</v>
      </c>
      <c r="H118" s="5">
        <f t="shared" si="5"/>
        <v>69.569999999999993</v>
      </c>
      <c r="I118" s="4"/>
    </row>
    <row r="119" spans="1:9" ht="24" customHeight="1">
      <c r="A119" s="4">
        <v>117</v>
      </c>
      <c r="B119" s="6" t="s">
        <v>168</v>
      </c>
      <c r="C119" s="7" t="s">
        <v>146</v>
      </c>
      <c r="D119" s="9" t="s">
        <v>118</v>
      </c>
      <c r="E119" s="9">
        <v>67</v>
      </c>
      <c r="F119" s="9">
        <v>86.08</v>
      </c>
      <c r="G119" s="9">
        <v>82.86</v>
      </c>
      <c r="H119" s="5">
        <f t="shared" si="5"/>
        <v>75.89</v>
      </c>
      <c r="I119" s="4" t="s">
        <v>173</v>
      </c>
    </row>
    <row r="120" spans="1:9" ht="24" customHeight="1">
      <c r="A120" s="4">
        <v>118</v>
      </c>
      <c r="B120" s="6" t="s">
        <v>168</v>
      </c>
      <c r="C120" s="7" t="s">
        <v>146</v>
      </c>
      <c r="D120" s="9" t="s">
        <v>119</v>
      </c>
      <c r="E120" s="9">
        <v>62</v>
      </c>
      <c r="F120" s="9">
        <v>87.14</v>
      </c>
      <c r="G120" s="9">
        <v>85.96</v>
      </c>
      <c r="H120" s="5">
        <f t="shared" si="5"/>
        <v>74.33</v>
      </c>
      <c r="I120" s="4" t="s">
        <v>173</v>
      </c>
    </row>
    <row r="121" spans="1:9" ht="24" customHeight="1">
      <c r="A121" s="4">
        <v>119</v>
      </c>
      <c r="B121" s="6" t="s">
        <v>168</v>
      </c>
      <c r="C121" s="7" t="s">
        <v>146</v>
      </c>
      <c r="D121" s="9" t="s">
        <v>120</v>
      </c>
      <c r="E121" s="9">
        <v>63</v>
      </c>
      <c r="F121" s="9">
        <v>85.32</v>
      </c>
      <c r="G121" s="9">
        <v>81.56</v>
      </c>
      <c r="H121" s="5">
        <f t="shared" si="5"/>
        <v>73.41</v>
      </c>
      <c r="I121" s="4"/>
    </row>
    <row r="122" spans="1:9" ht="24" customHeight="1">
      <c r="A122" s="4">
        <v>120</v>
      </c>
      <c r="B122" s="6" t="s">
        <v>168</v>
      </c>
      <c r="C122" s="7" t="s">
        <v>146</v>
      </c>
      <c r="D122" s="9" t="s">
        <v>121</v>
      </c>
      <c r="E122" s="9">
        <v>64</v>
      </c>
      <c r="F122" s="9">
        <v>81.58</v>
      </c>
      <c r="G122" s="9">
        <v>80.86</v>
      </c>
      <c r="H122" s="5">
        <f t="shared" si="5"/>
        <v>72.64</v>
      </c>
      <c r="I122" s="4"/>
    </row>
    <row r="123" spans="1:9" ht="24" customHeight="1">
      <c r="A123" s="4">
        <v>121</v>
      </c>
      <c r="B123" s="8" t="s">
        <v>168</v>
      </c>
      <c r="C123" s="9" t="s">
        <v>146</v>
      </c>
      <c r="D123" s="9" t="s">
        <v>122</v>
      </c>
      <c r="E123" s="9">
        <v>63</v>
      </c>
      <c r="F123" s="9">
        <v>82.14</v>
      </c>
      <c r="G123" s="9">
        <v>79.36</v>
      </c>
      <c r="H123" s="5">
        <f t="shared" si="5"/>
        <v>72.010000000000005</v>
      </c>
      <c r="I123" s="4"/>
    </row>
    <row r="124" spans="1:9" ht="24" customHeight="1">
      <c r="A124" s="4">
        <v>122</v>
      </c>
      <c r="B124" s="6" t="s">
        <v>168</v>
      </c>
      <c r="C124" s="7" t="s">
        <v>146</v>
      </c>
      <c r="D124" s="9" t="s">
        <v>123</v>
      </c>
      <c r="E124" s="9">
        <v>64</v>
      </c>
      <c r="F124" s="9">
        <v>79.3</v>
      </c>
      <c r="G124" s="9">
        <v>76.5</v>
      </c>
      <c r="H124" s="5">
        <f t="shared" si="5"/>
        <v>71.09</v>
      </c>
      <c r="I124" s="4"/>
    </row>
    <row r="125" spans="1:9" ht="24" customHeight="1">
      <c r="A125" s="4">
        <v>123</v>
      </c>
      <c r="B125" s="6" t="s">
        <v>168</v>
      </c>
      <c r="C125" s="7" t="s">
        <v>161</v>
      </c>
      <c r="D125" s="9" t="s">
        <v>124</v>
      </c>
      <c r="E125" s="9">
        <v>69</v>
      </c>
      <c r="F125" s="9">
        <v>85.04</v>
      </c>
      <c r="G125" s="9">
        <v>84.22</v>
      </c>
      <c r="H125" s="5">
        <f t="shared" si="5"/>
        <v>76.850000000000009</v>
      </c>
      <c r="I125" s="4" t="s">
        <v>173</v>
      </c>
    </row>
    <row r="126" spans="1:9" ht="24" customHeight="1">
      <c r="A126" s="4">
        <v>124</v>
      </c>
      <c r="B126" s="6" t="s">
        <v>168</v>
      </c>
      <c r="C126" s="7" t="s">
        <v>161</v>
      </c>
      <c r="D126" s="9" t="s">
        <v>125</v>
      </c>
      <c r="E126" s="9">
        <v>63</v>
      </c>
      <c r="F126" s="9">
        <v>85.3</v>
      </c>
      <c r="G126" s="9">
        <v>84.64</v>
      </c>
      <c r="H126" s="5">
        <f t="shared" si="5"/>
        <v>74.02000000000001</v>
      </c>
      <c r="I126" s="4"/>
    </row>
    <row r="127" spans="1:9" ht="24" customHeight="1">
      <c r="A127" s="4">
        <v>125</v>
      </c>
      <c r="B127" s="6" t="s">
        <v>168</v>
      </c>
      <c r="C127" s="7" t="s">
        <v>161</v>
      </c>
      <c r="D127" s="9" t="s">
        <v>126</v>
      </c>
      <c r="E127" s="9">
        <v>60</v>
      </c>
      <c r="F127" s="9">
        <v>85.82</v>
      </c>
      <c r="G127" s="9">
        <v>84.54</v>
      </c>
      <c r="H127" s="5">
        <f t="shared" si="5"/>
        <v>72.66</v>
      </c>
      <c r="I127" s="4"/>
    </row>
    <row r="128" spans="1:9" ht="24" customHeight="1">
      <c r="A128" s="4">
        <v>126</v>
      </c>
      <c r="B128" s="6" t="s">
        <v>168</v>
      </c>
      <c r="C128" s="7" t="s">
        <v>161</v>
      </c>
      <c r="D128" s="9" t="s">
        <v>127</v>
      </c>
      <c r="E128" s="9">
        <v>60</v>
      </c>
      <c r="F128" s="9">
        <v>84.74</v>
      </c>
      <c r="G128" s="9">
        <v>82.94</v>
      </c>
      <c r="H128" s="5">
        <f t="shared" si="5"/>
        <v>72.010000000000005</v>
      </c>
      <c r="I128" s="4"/>
    </row>
    <row r="129" spans="1:9" ht="24" customHeight="1">
      <c r="A129" s="4">
        <v>127</v>
      </c>
      <c r="B129" s="6" t="s">
        <v>169</v>
      </c>
      <c r="C129" s="7" t="s">
        <v>148</v>
      </c>
      <c r="D129" s="9" t="s">
        <v>128</v>
      </c>
      <c r="E129" s="9">
        <v>57</v>
      </c>
      <c r="F129" s="9">
        <v>83.9</v>
      </c>
      <c r="G129" s="9">
        <v>85.36</v>
      </c>
      <c r="H129" s="5">
        <f t="shared" si="5"/>
        <v>70.740000000000009</v>
      </c>
      <c r="I129" s="4" t="s">
        <v>173</v>
      </c>
    </row>
    <row r="130" spans="1:9" ht="24" customHeight="1">
      <c r="A130" s="4">
        <v>128</v>
      </c>
      <c r="B130" s="6" t="s">
        <v>169</v>
      </c>
      <c r="C130" s="7" t="s">
        <v>148</v>
      </c>
      <c r="D130" s="9" t="s">
        <v>129</v>
      </c>
      <c r="E130" s="9">
        <v>55</v>
      </c>
      <c r="F130" s="9">
        <v>84.36</v>
      </c>
      <c r="G130" s="9">
        <v>83.3</v>
      </c>
      <c r="H130" s="5">
        <f t="shared" si="5"/>
        <v>69.47</v>
      </c>
      <c r="I130" s="4"/>
    </row>
    <row r="131" spans="1:9" ht="24" customHeight="1">
      <c r="A131" s="4">
        <v>129</v>
      </c>
      <c r="B131" s="6" t="s">
        <v>169</v>
      </c>
      <c r="C131" s="7" t="s">
        <v>148</v>
      </c>
      <c r="D131" s="9" t="s">
        <v>130</v>
      </c>
      <c r="E131" s="9">
        <v>54</v>
      </c>
      <c r="F131" s="9">
        <v>83.36</v>
      </c>
      <c r="G131" s="9">
        <v>84.32</v>
      </c>
      <c r="H131" s="5">
        <f t="shared" si="5"/>
        <v>68.87</v>
      </c>
      <c r="I131" s="4"/>
    </row>
    <row r="132" spans="1:9" ht="24" customHeight="1">
      <c r="A132" s="4">
        <v>130</v>
      </c>
      <c r="B132" s="6" t="s">
        <v>170</v>
      </c>
      <c r="C132" s="7" t="s">
        <v>171</v>
      </c>
      <c r="D132" s="9" t="s">
        <v>131</v>
      </c>
      <c r="E132" s="9">
        <v>65</v>
      </c>
      <c r="F132" s="9">
        <v>85.56</v>
      </c>
      <c r="G132" s="9">
        <v>82.9</v>
      </c>
      <c r="H132" s="5">
        <f t="shared" si="5"/>
        <v>74.75</v>
      </c>
      <c r="I132" s="4" t="s">
        <v>173</v>
      </c>
    </row>
    <row r="133" spans="1:9" ht="24" customHeight="1">
      <c r="A133" s="4">
        <v>131</v>
      </c>
      <c r="B133" s="6" t="s">
        <v>170</v>
      </c>
      <c r="C133" s="7" t="s">
        <v>171</v>
      </c>
      <c r="D133" s="9" t="s">
        <v>132</v>
      </c>
      <c r="E133" s="9">
        <v>63</v>
      </c>
      <c r="F133" s="9">
        <v>85.82</v>
      </c>
      <c r="G133" s="9">
        <v>83.2</v>
      </c>
      <c r="H133" s="5">
        <f t="shared" si="5"/>
        <v>73.89</v>
      </c>
      <c r="I133" s="4"/>
    </row>
    <row r="134" spans="1:9" ht="24" customHeight="1">
      <c r="A134" s="4">
        <v>132</v>
      </c>
      <c r="B134" s="6" t="s">
        <v>170</v>
      </c>
      <c r="C134" s="7" t="s">
        <v>171</v>
      </c>
      <c r="D134" s="9" t="s">
        <v>133</v>
      </c>
      <c r="E134" s="9">
        <v>62</v>
      </c>
      <c r="F134" s="9">
        <v>82.48</v>
      </c>
      <c r="G134" s="9">
        <v>84.38</v>
      </c>
      <c r="H134" s="5">
        <f t="shared" si="5"/>
        <v>72.61999999999999</v>
      </c>
      <c r="I134" s="4"/>
    </row>
    <row r="135" spans="1:9" ht="24" customHeight="1">
      <c r="A135" s="4">
        <v>133</v>
      </c>
      <c r="B135" s="6" t="s">
        <v>170</v>
      </c>
      <c r="C135" s="7" t="s">
        <v>171</v>
      </c>
      <c r="D135" s="9" t="s">
        <v>134</v>
      </c>
      <c r="E135" s="9">
        <v>62</v>
      </c>
      <c r="F135" s="9" t="s">
        <v>172</v>
      </c>
      <c r="G135" s="9" t="s">
        <v>172</v>
      </c>
      <c r="H135" s="9">
        <v>31</v>
      </c>
      <c r="I135" s="4"/>
    </row>
    <row r="136" spans="1:9" ht="24" customHeight="1">
      <c r="A136" s="4">
        <v>134</v>
      </c>
      <c r="B136" s="6" t="s">
        <v>170</v>
      </c>
      <c r="C136" s="7" t="s">
        <v>148</v>
      </c>
      <c r="D136" s="9" t="s">
        <v>135</v>
      </c>
      <c r="E136" s="9">
        <v>61</v>
      </c>
      <c r="F136" s="9">
        <v>83.86</v>
      </c>
      <c r="G136" s="9">
        <v>83.3</v>
      </c>
      <c r="H136" s="5">
        <f t="shared" ref="H136:H139" si="6">ROUND((E136*0.5),2)+ROUND((F136*0.3),2)+ROUND((G136*0.2),2)</f>
        <v>72.319999999999993</v>
      </c>
      <c r="I136" s="4" t="s">
        <v>173</v>
      </c>
    </row>
    <row r="137" spans="1:9" ht="24" customHeight="1">
      <c r="A137" s="4">
        <v>135</v>
      </c>
      <c r="B137" s="6" t="s">
        <v>170</v>
      </c>
      <c r="C137" s="7" t="s">
        <v>148</v>
      </c>
      <c r="D137" s="9" t="s">
        <v>136</v>
      </c>
      <c r="E137" s="9">
        <v>58</v>
      </c>
      <c r="F137" s="9">
        <v>84.54</v>
      </c>
      <c r="G137" s="9">
        <v>83.68</v>
      </c>
      <c r="H137" s="5">
        <f t="shared" si="6"/>
        <v>71.099999999999994</v>
      </c>
      <c r="I137" s="4"/>
    </row>
    <row r="138" spans="1:9" ht="24" customHeight="1">
      <c r="A138" s="4">
        <v>136</v>
      </c>
      <c r="B138" s="6" t="s">
        <v>170</v>
      </c>
      <c r="C138" s="7" t="s">
        <v>148</v>
      </c>
      <c r="D138" s="9" t="s">
        <v>137</v>
      </c>
      <c r="E138" s="9">
        <v>59</v>
      </c>
      <c r="F138" s="9">
        <v>82.94</v>
      </c>
      <c r="G138" s="9">
        <v>82.28</v>
      </c>
      <c r="H138" s="5">
        <f t="shared" si="6"/>
        <v>70.84</v>
      </c>
      <c r="I138" s="4"/>
    </row>
    <row r="139" spans="1:9" ht="24" customHeight="1">
      <c r="A139" s="4">
        <v>137</v>
      </c>
      <c r="B139" s="8" t="s">
        <v>170</v>
      </c>
      <c r="C139" s="9" t="s">
        <v>148</v>
      </c>
      <c r="D139" s="9" t="s">
        <v>138</v>
      </c>
      <c r="E139" s="9">
        <v>58</v>
      </c>
      <c r="F139" s="9">
        <v>83.36</v>
      </c>
      <c r="G139" s="9">
        <v>81.099999999999994</v>
      </c>
      <c r="H139" s="5">
        <f t="shared" si="6"/>
        <v>70.23</v>
      </c>
      <c r="I139" s="4"/>
    </row>
    <row r="140" spans="1:9" ht="24" customHeight="1">
      <c r="A140" s="4">
        <v>138</v>
      </c>
      <c r="B140" s="6" t="s">
        <v>170</v>
      </c>
      <c r="C140" s="7" t="s">
        <v>149</v>
      </c>
      <c r="D140" s="9" t="s">
        <v>139</v>
      </c>
      <c r="E140" s="9">
        <v>66</v>
      </c>
      <c r="F140" s="9" t="s">
        <v>174</v>
      </c>
      <c r="G140" s="9" t="s">
        <v>174</v>
      </c>
      <c r="H140" s="9">
        <v>33</v>
      </c>
      <c r="I140" s="4"/>
    </row>
    <row r="141" spans="1:9" ht="24" customHeight="1">
      <c r="A141" s="4">
        <v>139</v>
      </c>
      <c r="B141" s="6" t="s">
        <v>170</v>
      </c>
      <c r="C141" s="7" t="s">
        <v>149</v>
      </c>
      <c r="D141" s="9" t="s">
        <v>140</v>
      </c>
      <c r="E141" s="9">
        <v>71</v>
      </c>
      <c r="F141" s="9">
        <v>83.78</v>
      </c>
      <c r="G141" s="9">
        <v>84.58</v>
      </c>
      <c r="H141" s="5">
        <f t="shared" ref="H141:H145" si="7">ROUND((E141*0.5),2)+ROUND((F141*0.3),2)+ROUND((G141*0.2),2)</f>
        <v>77.55</v>
      </c>
      <c r="I141" s="4" t="s">
        <v>173</v>
      </c>
    </row>
    <row r="142" spans="1:9" ht="24" customHeight="1">
      <c r="A142" s="4">
        <v>140</v>
      </c>
      <c r="B142" s="6" t="s">
        <v>170</v>
      </c>
      <c r="C142" s="7" t="s">
        <v>149</v>
      </c>
      <c r="D142" s="9" t="s">
        <v>141</v>
      </c>
      <c r="E142" s="9">
        <v>66</v>
      </c>
      <c r="F142" s="9">
        <v>82.86</v>
      </c>
      <c r="G142" s="9">
        <v>83.4</v>
      </c>
      <c r="H142" s="5">
        <f t="shared" si="7"/>
        <v>74.539999999999992</v>
      </c>
      <c r="I142" s="4"/>
    </row>
    <row r="143" spans="1:9" ht="24" customHeight="1">
      <c r="A143" s="4">
        <v>141</v>
      </c>
      <c r="B143" s="6" t="s">
        <v>170</v>
      </c>
      <c r="C143" s="7" t="s">
        <v>146</v>
      </c>
      <c r="D143" s="9" t="s">
        <v>142</v>
      </c>
      <c r="E143" s="9">
        <v>72</v>
      </c>
      <c r="F143" s="9">
        <v>82.44</v>
      </c>
      <c r="G143" s="9">
        <v>84.16</v>
      </c>
      <c r="H143" s="5">
        <f t="shared" si="7"/>
        <v>77.56</v>
      </c>
      <c r="I143" s="4" t="s">
        <v>173</v>
      </c>
    </row>
    <row r="144" spans="1:9" ht="24" customHeight="1">
      <c r="A144" s="4">
        <v>142</v>
      </c>
      <c r="B144" s="6" t="s">
        <v>170</v>
      </c>
      <c r="C144" s="7" t="s">
        <v>146</v>
      </c>
      <c r="D144" s="9" t="s">
        <v>143</v>
      </c>
      <c r="E144" s="9">
        <v>69</v>
      </c>
      <c r="F144" s="9">
        <v>86.68</v>
      </c>
      <c r="G144" s="9">
        <v>83.7</v>
      </c>
      <c r="H144" s="5">
        <f t="shared" si="7"/>
        <v>77.239999999999995</v>
      </c>
      <c r="I144" s="4"/>
    </row>
    <row r="145" spans="1:9" ht="24" customHeight="1">
      <c r="A145" s="4">
        <v>143</v>
      </c>
      <c r="B145" s="6" t="s">
        <v>170</v>
      </c>
      <c r="C145" s="7" t="s">
        <v>146</v>
      </c>
      <c r="D145" s="9" t="s">
        <v>144</v>
      </c>
      <c r="E145" s="9">
        <v>63</v>
      </c>
      <c r="F145" s="9">
        <v>82</v>
      </c>
      <c r="G145" s="9">
        <v>81.3</v>
      </c>
      <c r="H145" s="5">
        <f t="shared" si="7"/>
        <v>72.36</v>
      </c>
      <c r="I145" s="4"/>
    </row>
    <row r="146" spans="1:9" ht="30.75" customHeight="1">
      <c r="A146" s="16" t="s">
        <v>183</v>
      </c>
      <c r="B146" s="16"/>
      <c r="C146" s="16"/>
      <c r="D146" s="16"/>
      <c r="E146" s="16"/>
      <c r="F146" s="16"/>
      <c r="G146" s="16"/>
      <c r="H146" s="16"/>
      <c r="I146" s="16"/>
    </row>
  </sheetData>
  <sortState ref="A3:L117">
    <sortCondition ref="B3:B117"/>
    <sortCondition ref="C3:C117"/>
    <sortCondition descending="1" ref="H3:H117"/>
  </sortState>
  <mergeCells count="2">
    <mergeCell ref="A1:I1"/>
    <mergeCell ref="A146:I146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User</cp:lastModifiedBy>
  <cp:lastPrinted>2020-09-05T08:40:50Z</cp:lastPrinted>
  <dcterms:created xsi:type="dcterms:W3CDTF">2020-07-29T04:45:27Z</dcterms:created>
  <dcterms:modified xsi:type="dcterms:W3CDTF">2020-09-05T08:55:27Z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