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71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Sheet1!$A$4:$O$7</definedName>
  </definedNames>
  <calcPr calcId="125725"/>
</workbook>
</file>

<file path=xl/calcChain.xml><?xml version="1.0" encoding="utf-8"?>
<calcChain xmlns="http://schemas.openxmlformats.org/spreadsheetml/2006/main">
  <c r="K8" i="1"/>
  <c r="K14"/>
  <c r="K4"/>
  <c r="J6"/>
  <c r="K6" s="1"/>
  <c r="J5"/>
  <c r="K5" s="1"/>
  <c r="J9"/>
  <c r="K9" s="1"/>
  <c r="J8"/>
  <c r="J11"/>
  <c r="K11" s="1"/>
  <c r="J13"/>
  <c r="K13" s="1"/>
  <c r="J12"/>
  <c r="K12" s="1"/>
  <c r="J14"/>
  <c r="J4"/>
</calcChain>
</file>

<file path=xl/sharedStrings.xml><?xml version="1.0" encoding="utf-8"?>
<sst xmlns="http://schemas.openxmlformats.org/spreadsheetml/2006/main" count="82" uniqueCount="54">
  <si>
    <t>附件</t>
  </si>
  <si>
    <t>姓名</t>
  </si>
  <si>
    <t>职位编码</t>
  </si>
  <si>
    <t>报考单位</t>
  </si>
  <si>
    <t>准考证号</t>
  </si>
  <si>
    <t>招募
人数</t>
  </si>
  <si>
    <t>笔试 
成绩</t>
  </si>
  <si>
    <t>笔试折合成绩</t>
  </si>
  <si>
    <t>面试
成绩</t>
  </si>
  <si>
    <t>面试折合成绩</t>
  </si>
  <si>
    <t>折合
总成绩</t>
  </si>
  <si>
    <t>职位  
排名</t>
  </si>
  <si>
    <t>是否进入体检</t>
  </si>
  <si>
    <t>2020年大英县“三支一扶”计划招募考试总成绩及进入体检人员名单</t>
    <phoneticPr fontId="8" type="noConversion"/>
  </si>
  <si>
    <t>李英</t>
  </si>
  <si>
    <t>女</t>
  </si>
  <si>
    <t>08030201</t>
  </si>
  <si>
    <t>大英县回马镇小学支教计划</t>
  </si>
  <si>
    <t>7081080100316</t>
  </si>
  <si>
    <t>林睿</t>
  </si>
  <si>
    <t>男</t>
  </si>
  <si>
    <t>7081080100912</t>
  </si>
  <si>
    <t>李婷</t>
  </si>
  <si>
    <t>7081080101722</t>
  </si>
  <si>
    <t>朱晓红</t>
  </si>
  <si>
    <t>7081080100906</t>
  </si>
  <si>
    <t>卢薇</t>
  </si>
  <si>
    <t>08030301</t>
  </si>
  <si>
    <t>大英县金元镇人民政府扶贫计划</t>
  </si>
  <si>
    <t>7081080100311</t>
  </si>
  <si>
    <t>周勇</t>
  </si>
  <si>
    <t>7081080101630</t>
  </si>
  <si>
    <t>翟立</t>
  </si>
  <si>
    <t>7081080100425</t>
  </si>
  <si>
    <t>张海翠</t>
  </si>
  <si>
    <t>08030401</t>
  </si>
  <si>
    <t>7081080100221</t>
  </si>
  <si>
    <t>范维</t>
  </si>
  <si>
    <t>7081080100825</t>
  </si>
  <si>
    <t>何锐</t>
  </si>
  <si>
    <t>7081080101212</t>
  </si>
  <si>
    <t>肖世崧</t>
  </si>
  <si>
    <t>08030601</t>
  </si>
  <si>
    <t>7081080100109</t>
  </si>
  <si>
    <t>2</t>
  </si>
  <si>
    <t>3</t>
  </si>
  <si>
    <t>性别</t>
    <phoneticPr fontId="8" type="noConversion"/>
  </si>
  <si>
    <r>
      <rPr>
        <sz val="10"/>
        <rFont val="宋体"/>
        <family val="3"/>
        <charset val="134"/>
      </rPr>
      <t>大英县回马镇小学支教计划</t>
    </r>
  </si>
  <si>
    <r>
      <rPr>
        <sz val="10"/>
        <rFont val="宋体"/>
        <family val="3"/>
        <charset val="134"/>
      </rPr>
      <t>是</t>
    </r>
    <phoneticPr fontId="8" type="noConversion"/>
  </si>
  <si>
    <r>
      <rPr>
        <sz val="10"/>
        <rFont val="宋体"/>
        <family val="3"/>
        <charset val="134"/>
      </rPr>
      <t>放弃</t>
    </r>
    <phoneticPr fontId="8" type="noConversion"/>
  </si>
  <si>
    <t>1</t>
    <phoneticPr fontId="8" type="noConversion"/>
  </si>
  <si>
    <t>2</t>
    <phoneticPr fontId="8" type="noConversion"/>
  </si>
  <si>
    <r>
      <rPr>
        <sz val="10"/>
        <rFont val="宋体"/>
        <family val="3"/>
        <charset val="134"/>
      </rPr>
      <t>大英县隆盛镇小学支教计划</t>
    </r>
  </si>
  <si>
    <r>
      <rPr>
        <sz val="10"/>
        <rFont val="宋体"/>
        <family val="3"/>
        <charset val="134"/>
      </rPr>
      <t>大英县卓筒井镇小学支教计划</t>
    </r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</si>
</sst>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indexed="8"/>
      <name val="宋体"/>
      <family val="3"/>
      <charset val="134"/>
    </font>
    <font>
      <b/>
      <sz val="20"/>
      <color indexed="8"/>
      <name val="黑体"/>
      <family val="3"/>
      <charset val="134"/>
    </font>
    <font>
      <sz val="12"/>
      <name val="仿宋_GB231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">
    <xf numFmtId="0" fontId="0" fillId="0" borderId="0">
      <alignment vertical="center"/>
    </xf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4" fillId="0" borderId="2" xfId="1" applyFont="1" applyBorder="1" applyAlignment="1">
      <alignment horizontal="center" vertical="center" wrapText="1"/>
    </xf>
    <xf numFmtId="2" fontId="5" fillId="0" borderId="2" xfId="12" applyNumberFormat="1" applyFont="1" applyBorder="1" applyAlignment="1">
      <alignment horizontal="center" vertical="center" wrapText="1"/>
    </xf>
    <xf numFmtId="2" fontId="5" fillId="0" borderId="2" xfId="25" applyNumberFormat="1" applyFont="1" applyBorder="1" applyAlignment="1">
      <alignment horizontal="center" vertical="center" wrapText="1"/>
    </xf>
    <xf numFmtId="2" fontId="5" fillId="0" borderId="2" xfId="24" applyNumberFormat="1" applyFont="1" applyBorder="1" applyAlignment="1">
      <alignment horizontal="center" vertical="center" wrapText="1"/>
    </xf>
    <xf numFmtId="0" fontId="5" fillId="0" borderId="2" xfId="26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2" fontId="5" fillId="0" borderId="2" xfId="7" applyNumberFormat="1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 wrapText="1"/>
    </xf>
    <xf numFmtId="0" fontId="5" fillId="0" borderId="2" xfId="24" applyFont="1" applyBorder="1" applyAlignment="1">
      <alignment horizontal="center" vertical="center" wrapText="1"/>
    </xf>
    <xf numFmtId="0" fontId="5" fillId="0" borderId="2" xfId="25" applyFont="1" applyBorder="1" applyAlignment="1">
      <alignment horizontal="center" vertical="center" wrapText="1"/>
    </xf>
    <xf numFmtId="2" fontId="2" fillId="0" borderId="0" xfId="0" applyNumberFormat="1" applyFont="1">
      <alignment vertical="center"/>
    </xf>
    <xf numFmtId="2" fontId="4" fillId="0" borderId="2" xfId="1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4" fillId="0" borderId="2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5" fillId="0" borderId="2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33">
    <cellStyle name="常规" xfId="0" builtinId="0"/>
    <cellStyle name="常规 10" xfId="3"/>
    <cellStyle name="常规 11" xfId="4"/>
    <cellStyle name="常规 12" xfId="5"/>
    <cellStyle name="常规 13" xfId="6"/>
    <cellStyle name="常规 14" xfId="7"/>
    <cellStyle name="常规 15" xfId="8"/>
    <cellStyle name="常规 16" xfId="9"/>
    <cellStyle name="常规 17" xfId="10"/>
    <cellStyle name="常规 18" xfId="11"/>
    <cellStyle name="常规 19" xfId="12"/>
    <cellStyle name="常规 2" xfId="1"/>
    <cellStyle name="常规 2 2" xfId="13"/>
    <cellStyle name="常规 2 3" xfId="14"/>
    <cellStyle name="常规 2 4" xfId="15"/>
    <cellStyle name="常规 2 5" xfId="16"/>
    <cellStyle name="常规 2 6" xfId="17"/>
    <cellStyle name="常规 2 7" xfId="18"/>
    <cellStyle name="常规 2 8" xfId="19"/>
    <cellStyle name="常规 20" xfId="20"/>
    <cellStyle name="常规 21" xfId="21"/>
    <cellStyle name="常规 22" xfId="22"/>
    <cellStyle name="常规 23" xfId="23"/>
    <cellStyle name="常规 24" xfId="24"/>
    <cellStyle name="常规 25" xfId="25"/>
    <cellStyle name="常规 3" xfId="2"/>
    <cellStyle name="常规 3 2" xfId="26"/>
    <cellStyle name="常规 4" xfId="27"/>
    <cellStyle name="常规 5" xfId="28"/>
    <cellStyle name="常规 6" xfId="29"/>
    <cellStyle name="常规 7" xfId="30"/>
    <cellStyle name="常规 8" xfId="31"/>
    <cellStyle name="常规 9" xfId="3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P10" sqref="P10"/>
    </sheetView>
  </sheetViews>
  <sheetFormatPr defaultRowHeight="13.5"/>
  <cols>
    <col min="1" max="1" width="10.125" customWidth="1"/>
    <col min="2" max="2" width="5.5" bestFit="1" customWidth="1"/>
    <col min="3" max="3" width="9.5" bestFit="1" customWidth="1"/>
    <col min="4" max="4" width="28" style="1" customWidth="1"/>
    <col min="5" max="5" width="15.75" customWidth="1"/>
    <col min="6" max="6" width="5.5" bestFit="1" customWidth="1"/>
    <col min="7" max="7" width="7.625" customWidth="1"/>
    <col min="8" max="8" width="7.75" customWidth="1"/>
    <col min="9" max="9" width="7.875" style="17" customWidth="1"/>
    <col min="10" max="10" width="8.125" customWidth="1"/>
    <col min="11" max="11" width="7.5" bestFit="1" customWidth="1"/>
    <col min="12" max="12" width="5.5" style="19" bestFit="1" customWidth="1"/>
    <col min="13" max="13" width="8.75" style="2" customWidth="1"/>
  </cols>
  <sheetData>
    <row r="1" spans="1:13">
      <c r="A1" s="3" t="s">
        <v>0</v>
      </c>
      <c r="B1" s="3"/>
    </row>
    <row r="2" spans="1:13" ht="41.25" customHeight="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31" customFormat="1" ht="36" customHeight="1">
      <c r="A3" s="4" t="s">
        <v>1</v>
      </c>
      <c r="B3" s="4" t="s">
        <v>46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18" t="s">
        <v>8</v>
      </c>
      <c r="J3" s="4" t="s">
        <v>9</v>
      </c>
      <c r="K3" s="4" t="s">
        <v>10</v>
      </c>
      <c r="L3" s="20" t="s">
        <v>11</v>
      </c>
      <c r="M3" s="4" t="s">
        <v>12</v>
      </c>
    </row>
    <row r="4" spans="1:13" s="27" customFormat="1" ht="24.75" customHeight="1">
      <c r="A4" s="13" t="s">
        <v>19</v>
      </c>
      <c r="B4" s="13" t="s">
        <v>20</v>
      </c>
      <c r="C4" s="13" t="s">
        <v>16</v>
      </c>
      <c r="D4" s="13" t="s">
        <v>47</v>
      </c>
      <c r="E4" s="14" t="s">
        <v>21</v>
      </c>
      <c r="F4" s="26">
        <v>1</v>
      </c>
      <c r="G4" s="5">
        <v>47</v>
      </c>
      <c r="H4" s="22">
        <v>28.2</v>
      </c>
      <c r="I4" s="5">
        <v>80.400000000000006</v>
      </c>
      <c r="J4" s="25">
        <f>I4*0.4</f>
        <v>32.160000000000004</v>
      </c>
      <c r="K4" s="23">
        <f>H4+J4</f>
        <v>60.36</v>
      </c>
      <c r="L4" s="24">
        <v>1</v>
      </c>
      <c r="M4" s="25" t="s">
        <v>48</v>
      </c>
    </row>
    <row r="5" spans="1:13" s="27" customFormat="1" ht="24.75" customHeight="1">
      <c r="A5" s="16" t="s">
        <v>24</v>
      </c>
      <c r="B5" s="16" t="s">
        <v>15</v>
      </c>
      <c r="C5" s="16" t="s">
        <v>16</v>
      </c>
      <c r="D5" s="16" t="s">
        <v>17</v>
      </c>
      <c r="E5" s="16" t="s">
        <v>25</v>
      </c>
      <c r="F5" s="28"/>
      <c r="G5" s="6">
        <v>40</v>
      </c>
      <c r="H5" s="22">
        <v>24</v>
      </c>
      <c r="I5" s="6">
        <v>77.2</v>
      </c>
      <c r="J5" s="25">
        <f>I5*0.4</f>
        <v>30.880000000000003</v>
      </c>
      <c r="K5" s="23">
        <f>H5+J5</f>
        <v>54.88</v>
      </c>
      <c r="L5" s="24">
        <v>2</v>
      </c>
      <c r="M5" s="25"/>
    </row>
    <row r="6" spans="1:13" s="27" customFormat="1" ht="24.75" customHeight="1">
      <c r="A6" s="16" t="s">
        <v>22</v>
      </c>
      <c r="B6" s="16" t="s">
        <v>15</v>
      </c>
      <c r="C6" s="16" t="s">
        <v>16</v>
      </c>
      <c r="D6" s="16" t="s">
        <v>17</v>
      </c>
      <c r="E6" s="16" t="s">
        <v>23</v>
      </c>
      <c r="F6" s="28"/>
      <c r="G6" s="6">
        <v>40</v>
      </c>
      <c r="H6" s="22">
        <v>24</v>
      </c>
      <c r="I6" s="6">
        <v>75.599999999999994</v>
      </c>
      <c r="J6" s="25">
        <f>I6*0.4</f>
        <v>30.24</v>
      </c>
      <c r="K6" s="23">
        <f>H6+J6</f>
        <v>54.239999999999995</v>
      </c>
      <c r="L6" s="24">
        <v>3</v>
      </c>
      <c r="M6" s="25"/>
    </row>
    <row r="7" spans="1:13" s="27" customFormat="1" ht="24.75" customHeight="1">
      <c r="A7" s="8" t="s">
        <v>14</v>
      </c>
      <c r="B7" s="8" t="s">
        <v>15</v>
      </c>
      <c r="C7" s="8" t="s">
        <v>16</v>
      </c>
      <c r="D7" s="8" t="s">
        <v>47</v>
      </c>
      <c r="E7" s="8" t="s">
        <v>18</v>
      </c>
      <c r="F7" s="29"/>
      <c r="G7" s="12">
        <v>48</v>
      </c>
      <c r="H7" s="22">
        <v>28.799999999999997</v>
      </c>
      <c r="I7" s="12" t="s">
        <v>49</v>
      </c>
      <c r="J7" s="25"/>
      <c r="K7" s="25"/>
      <c r="L7" s="24"/>
      <c r="M7" s="25"/>
    </row>
    <row r="8" spans="1:13" s="27" customFormat="1" ht="24.75" customHeight="1">
      <c r="A8" s="9" t="s">
        <v>32</v>
      </c>
      <c r="B8" s="9" t="s">
        <v>20</v>
      </c>
      <c r="C8" s="9" t="s">
        <v>27</v>
      </c>
      <c r="D8" s="9" t="s">
        <v>28</v>
      </c>
      <c r="E8" s="9" t="s">
        <v>33</v>
      </c>
      <c r="F8" s="26">
        <v>1</v>
      </c>
      <c r="G8" s="12">
        <v>71</v>
      </c>
      <c r="H8" s="22">
        <v>42.6</v>
      </c>
      <c r="I8" s="12">
        <v>80.8</v>
      </c>
      <c r="J8" s="25">
        <f>I8*0.4</f>
        <v>32.32</v>
      </c>
      <c r="K8" s="23">
        <f>H8+J8</f>
        <v>74.92</v>
      </c>
      <c r="L8" s="24" t="s">
        <v>50</v>
      </c>
      <c r="M8" s="25" t="s">
        <v>48</v>
      </c>
    </row>
    <row r="9" spans="1:13" s="27" customFormat="1" ht="24.75" customHeight="1">
      <c r="A9" s="9" t="s">
        <v>30</v>
      </c>
      <c r="B9" s="9" t="s">
        <v>20</v>
      </c>
      <c r="C9" s="9" t="s">
        <v>27</v>
      </c>
      <c r="D9" s="9" t="s">
        <v>28</v>
      </c>
      <c r="E9" s="9" t="s">
        <v>31</v>
      </c>
      <c r="F9" s="28"/>
      <c r="G9" s="12">
        <v>71</v>
      </c>
      <c r="H9" s="22">
        <v>42.6</v>
      </c>
      <c r="I9" s="12">
        <v>77.2</v>
      </c>
      <c r="J9" s="25">
        <f>I9*0.4</f>
        <v>30.880000000000003</v>
      </c>
      <c r="K9" s="23">
        <f>H9+J9</f>
        <v>73.48</v>
      </c>
      <c r="L9" s="24" t="s">
        <v>51</v>
      </c>
      <c r="M9" s="25"/>
    </row>
    <row r="10" spans="1:13" s="27" customFormat="1" ht="24.75" customHeight="1">
      <c r="A10" s="9" t="s">
        <v>26</v>
      </c>
      <c r="B10" s="9" t="s">
        <v>15</v>
      </c>
      <c r="C10" s="9" t="s">
        <v>27</v>
      </c>
      <c r="D10" s="9" t="s">
        <v>28</v>
      </c>
      <c r="E10" s="9" t="s">
        <v>29</v>
      </c>
      <c r="F10" s="29"/>
      <c r="G10" s="12">
        <v>73</v>
      </c>
      <c r="H10" s="22">
        <v>43.8</v>
      </c>
      <c r="I10" s="12" t="s">
        <v>49</v>
      </c>
      <c r="J10" s="25"/>
      <c r="K10" s="23"/>
      <c r="L10" s="24"/>
      <c r="M10" s="25"/>
    </row>
    <row r="11" spans="1:13" s="27" customFormat="1" ht="24.75" customHeight="1">
      <c r="A11" s="10" t="s">
        <v>34</v>
      </c>
      <c r="B11" s="10" t="s">
        <v>15</v>
      </c>
      <c r="C11" s="10" t="s">
        <v>35</v>
      </c>
      <c r="D11" s="10" t="s">
        <v>52</v>
      </c>
      <c r="E11" s="10" t="s">
        <v>36</v>
      </c>
      <c r="F11" s="26">
        <v>1</v>
      </c>
      <c r="G11" s="12">
        <v>48</v>
      </c>
      <c r="H11" s="22">
        <v>28.799999999999997</v>
      </c>
      <c r="I11" s="12">
        <v>77.599999999999994</v>
      </c>
      <c r="J11" s="25">
        <f>I11*0.4</f>
        <v>31.04</v>
      </c>
      <c r="K11" s="23">
        <f>H11+J11</f>
        <v>59.839999999999996</v>
      </c>
      <c r="L11" s="24" t="s">
        <v>50</v>
      </c>
      <c r="M11" s="25" t="s">
        <v>48</v>
      </c>
    </row>
    <row r="12" spans="1:13" s="27" customFormat="1" ht="24.75" customHeight="1">
      <c r="A12" s="15" t="s">
        <v>39</v>
      </c>
      <c r="B12" s="15" t="s">
        <v>15</v>
      </c>
      <c r="C12" s="15" t="s">
        <v>35</v>
      </c>
      <c r="D12" s="15" t="s">
        <v>52</v>
      </c>
      <c r="E12" s="15" t="s">
        <v>40</v>
      </c>
      <c r="F12" s="28"/>
      <c r="G12" s="7">
        <v>46</v>
      </c>
      <c r="H12" s="22">
        <v>27.599999999999998</v>
      </c>
      <c r="I12" s="7">
        <v>73.400000000000006</v>
      </c>
      <c r="J12" s="25">
        <f>I12*0.4</f>
        <v>29.360000000000003</v>
      </c>
      <c r="K12" s="23">
        <f>H12+J12</f>
        <v>56.96</v>
      </c>
      <c r="L12" s="24" t="s">
        <v>44</v>
      </c>
      <c r="M12" s="25"/>
    </row>
    <row r="13" spans="1:13" s="27" customFormat="1" ht="24.75" customHeight="1">
      <c r="A13" s="10" t="s">
        <v>37</v>
      </c>
      <c r="B13" s="10" t="s">
        <v>15</v>
      </c>
      <c r="C13" s="10" t="s">
        <v>35</v>
      </c>
      <c r="D13" s="10" t="s">
        <v>52</v>
      </c>
      <c r="E13" s="10" t="s">
        <v>38</v>
      </c>
      <c r="F13" s="29"/>
      <c r="G13" s="12">
        <v>48</v>
      </c>
      <c r="H13" s="22">
        <v>28.799999999999997</v>
      </c>
      <c r="I13" s="12">
        <v>69.400000000000006</v>
      </c>
      <c r="J13" s="25">
        <f>I13*0.4</f>
        <v>27.760000000000005</v>
      </c>
      <c r="K13" s="23">
        <f>H13+J13</f>
        <v>56.56</v>
      </c>
      <c r="L13" s="24" t="s">
        <v>45</v>
      </c>
      <c r="M13" s="25"/>
    </row>
    <row r="14" spans="1:13" s="27" customFormat="1" ht="24.75" customHeight="1">
      <c r="A14" s="11" t="s">
        <v>41</v>
      </c>
      <c r="B14" s="11" t="s">
        <v>20</v>
      </c>
      <c r="C14" s="11" t="s">
        <v>42</v>
      </c>
      <c r="D14" s="11" t="s">
        <v>53</v>
      </c>
      <c r="E14" s="11" t="s">
        <v>43</v>
      </c>
      <c r="F14" s="30">
        <v>1</v>
      </c>
      <c r="G14" s="12">
        <v>60</v>
      </c>
      <c r="H14" s="22">
        <v>36</v>
      </c>
      <c r="I14" s="12">
        <v>80.599999999999994</v>
      </c>
      <c r="J14" s="25">
        <f t="shared" ref="J14" si="0">I14*0.4</f>
        <v>32.24</v>
      </c>
      <c r="K14" s="23">
        <f t="shared" ref="K14" si="1">H14+J14</f>
        <v>68.240000000000009</v>
      </c>
      <c r="L14" s="24" t="s">
        <v>50</v>
      </c>
      <c r="M14" s="25" t="s">
        <v>48</v>
      </c>
    </row>
  </sheetData>
  <sortState ref="A11:O13">
    <sortCondition descending="1" ref="K11:K13"/>
  </sortState>
  <mergeCells count="4">
    <mergeCell ref="F4:F7"/>
    <mergeCell ref="F8:F10"/>
    <mergeCell ref="F11:F13"/>
    <mergeCell ref="A2:M2"/>
  </mergeCells>
  <phoneticPr fontId="8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2020-09-05T03:20:46Z</cp:lastPrinted>
  <dcterms:created xsi:type="dcterms:W3CDTF">2017-06-30T08:24:00Z</dcterms:created>
  <dcterms:modified xsi:type="dcterms:W3CDTF">2020-09-05T03:31:35Z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