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9\Desktop\"/>
    </mc:Choice>
  </mc:AlternateContent>
  <bookViews>
    <workbookView xWindow="0" yWindow="0" windowWidth="19200" windowHeight="7080"/>
  </bookViews>
  <sheets>
    <sheet name="Sheet1" sheetId="1" r:id="rId1"/>
  </sheets>
  <definedNames>
    <definedName name="_xlnm.Print_Area" localSheetId="0">Sheet1!$A$1:$O$8</definedName>
  </definedNames>
  <calcPr calcId="162913"/>
</workbook>
</file>

<file path=xl/calcChain.xml><?xml version="1.0" encoding="utf-8"?>
<calcChain xmlns="http://schemas.openxmlformats.org/spreadsheetml/2006/main">
  <c r="H3" i="1" l="1"/>
  <c r="I3" i="1"/>
  <c r="M3" i="1"/>
  <c r="H4" i="1"/>
  <c r="I4" i="1"/>
  <c r="M4" i="1"/>
  <c r="H5" i="1"/>
  <c r="I5" i="1"/>
  <c r="M5" i="1"/>
  <c r="H6" i="1"/>
  <c r="I6" i="1"/>
  <c r="M6" i="1"/>
  <c r="H7" i="1"/>
  <c r="I7" i="1"/>
  <c r="M7" i="1"/>
  <c r="H8" i="1"/>
  <c r="I8" i="1"/>
  <c r="M8" i="1"/>
  <c r="K3" i="1" l="1"/>
  <c r="N3" i="1" s="1"/>
  <c r="K5" i="1"/>
  <c r="N5" i="1" s="1"/>
  <c r="K6" i="1"/>
  <c r="N6" i="1" s="1"/>
  <c r="K7" i="1"/>
  <c r="N7" i="1" s="1"/>
  <c r="K4" i="1"/>
  <c r="N4" i="1" s="1"/>
  <c r="K8" i="1"/>
  <c r="N8" i="1" s="1"/>
</calcChain>
</file>

<file path=xl/sharedStrings.xml><?xml version="1.0" encoding="utf-8"?>
<sst xmlns="http://schemas.openxmlformats.org/spreadsheetml/2006/main" count="34" uniqueCount="29">
  <si>
    <t>姓名</t>
  </si>
  <si>
    <t>报考单位</t>
  </si>
  <si>
    <t>报考职位</t>
  </si>
  <si>
    <t>职位编码</t>
  </si>
  <si>
    <t>准考证号</t>
  </si>
  <si>
    <t>行测成绩</t>
  </si>
  <si>
    <t>申论成绩</t>
  </si>
  <si>
    <t>行测成绩X30%</t>
  </si>
  <si>
    <t>申论成绩X30%</t>
  </si>
  <si>
    <t>笔试加分</t>
  </si>
  <si>
    <t>笔试折合成绩</t>
  </si>
  <si>
    <t>面试成绩</t>
  </si>
  <si>
    <t>面试成绩X40%</t>
  </si>
  <si>
    <t>排名</t>
  </si>
  <si>
    <t>范仪</t>
  </si>
  <si>
    <t>四川省食品药品审查评价及安全监测中心</t>
  </si>
  <si>
    <t>药品注册审查</t>
  </si>
  <si>
    <t>陈悠然</t>
  </si>
  <si>
    <t>药品生产检查</t>
  </si>
  <si>
    <t>李炯呈</t>
  </si>
  <si>
    <t>医疗器械审查（一）</t>
  </si>
  <si>
    <t>张雪莲</t>
  </si>
  <si>
    <t>医疗器械审查（二）</t>
  </si>
  <si>
    <t>陈映翰</t>
  </si>
  <si>
    <t>不良反应监测</t>
  </si>
  <si>
    <t>康自舒</t>
  </si>
  <si>
    <t>医疗器械不良事件监测</t>
  </si>
  <si>
    <t>总成绩</t>
    <phoneticPr fontId="12" type="noConversion"/>
  </si>
  <si>
    <t>四川省药品监督管理局2020年上半年公开考试录用参公人员体检人员名单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</si>
</sst>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_ "/>
  </numFmts>
  <fonts count="1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Adobe 黑体 Std R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Adobe 黑体 Std R"/>
      <charset val="134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zoomScaleNormal="100" workbookViewId="0">
      <selection activeCell="C4" sqref="C4"/>
    </sheetView>
  </sheetViews>
  <sheetFormatPr defaultColWidth="9.5546875" defaultRowHeight="15.6"/>
  <cols>
    <col min="1" max="1" width="7.6640625" style="2" customWidth="1"/>
    <col min="2" max="2" width="41.6640625" style="2" customWidth="1"/>
    <col min="3" max="3" width="20.88671875" style="2" customWidth="1"/>
    <col min="4" max="4" width="11.33203125" style="2" customWidth="1"/>
    <col min="5" max="5" width="14.77734375" style="2" customWidth="1"/>
    <col min="6" max="6" width="8.77734375" style="2"/>
    <col min="7" max="7" width="10.109375" style="2"/>
    <col min="8" max="8" width="8.109375" style="2" customWidth="1"/>
    <col min="9" max="9" width="10.109375" style="2" customWidth="1"/>
    <col min="10" max="10" width="6.109375" style="2" customWidth="1"/>
    <col min="11" max="11" width="7.88671875" style="2" customWidth="1"/>
    <col min="12" max="12" width="6.44140625" style="25" customWidth="1"/>
    <col min="13" max="13" width="9" style="3" customWidth="1"/>
    <col min="14" max="14" width="9.5546875" style="22"/>
    <col min="15" max="15" width="6.44140625" style="27" customWidth="1"/>
    <col min="16" max="16384" width="9.5546875" style="1"/>
  </cols>
  <sheetData>
    <row r="1" spans="1:21" ht="66" customHeight="1">
      <c r="A1" s="32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1" ht="28.8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23" t="s">
        <v>11</v>
      </c>
      <c r="M2" s="5" t="s">
        <v>12</v>
      </c>
      <c r="N2" s="26" t="s">
        <v>27</v>
      </c>
      <c r="O2" s="30" t="s">
        <v>13</v>
      </c>
      <c r="R2" s="17"/>
      <c r="T2" s="18"/>
      <c r="U2" s="18"/>
    </row>
    <row r="3" spans="1:21" ht="19.95" customHeight="1">
      <c r="A3" s="6" t="s">
        <v>14</v>
      </c>
      <c r="B3" s="7" t="s">
        <v>15</v>
      </c>
      <c r="C3" s="8" t="s">
        <v>16</v>
      </c>
      <c r="D3" s="9">
        <v>38100079</v>
      </c>
      <c r="E3" s="9">
        <v>3071210202407</v>
      </c>
      <c r="F3" s="9">
        <v>72</v>
      </c>
      <c r="G3" s="10">
        <v>60.5</v>
      </c>
      <c r="H3" s="11">
        <f t="shared" ref="H3:H8" si="0">F3*0.3</f>
        <v>21.599999999999998</v>
      </c>
      <c r="I3" s="11">
        <f t="shared" ref="I3:I8" si="1">G3*0.3</f>
        <v>18.149999999999999</v>
      </c>
      <c r="J3" s="11">
        <v>0</v>
      </c>
      <c r="K3" s="11">
        <f t="shared" ref="K3:K8" si="2">H3+I3</f>
        <v>39.75</v>
      </c>
      <c r="L3" s="24">
        <v>83.2</v>
      </c>
      <c r="M3" s="11">
        <f>L3*0.4</f>
        <v>33.28</v>
      </c>
      <c r="N3" s="7">
        <f>K3+M3</f>
        <v>73.03</v>
      </c>
      <c r="O3" s="28">
        <v>1</v>
      </c>
      <c r="R3" s="17"/>
      <c r="T3" s="19"/>
      <c r="U3" s="19"/>
    </row>
    <row r="4" spans="1:21" ht="19.95" customHeight="1">
      <c r="A4" s="6" t="s">
        <v>17</v>
      </c>
      <c r="B4" s="7" t="s">
        <v>15</v>
      </c>
      <c r="C4" s="8" t="s">
        <v>18</v>
      </c>
      <c r="D4" s="9">
        <v>38100080</v>
      </c>
      <c r="E4" s="9">
        <v>3071210906313</v>
      </c>
      <c r="F4" s="9">
        <v>66</v>
      </c>
      <c r="G4" s="10">
        <v>61</v>
      </c>
      <c r="H4" s="11">
        <f t="shared" si="0"/>
        <v>19.8</v>
      </c>
      <c r="I4" s="11">
        <f t="shared" si="1"/>
        <v>18.3</v>
      </c>
      <c r="J4" s="11">
        <v>0</v>
      </c>
      <c r="K4" s="11">
        <f t="shared" si="2"/>
        <v>38.1</v>
      </c>
      <c r="L4" s="24">
        <v>78.2</v>
      </c>
      <c r="M4" s="11">
        <f t="shared" ref="M4:M8" si="3">L4*0.4</f>
        <v>31.28</v>
      </c>
      <c r="N4" s="7">
        <f t="shared" ref="N4:N8" si="4">K4+M4</f>
        <v>69.38</v>
      </c>
      <c r="O4" s="28">
        <v>1</v>
      </c>
    </row>
    <row r="5" spans="1:21" ht="19.95" customHeight="1">
      <c r="A5" s="6" t="s">
        <v>19</v>
      </c>
      <c r="B5" s="7" t="s">
        <v>15</v>
      </c>
      <c r="C5" s="8" t="s">
        <v>20</v>
      </c>
      <c r="D5" s="9">
        <v>38100081</v>
      </c>
      <c r="E5" s="9">
        <v>3071210702802</v>
      </c>
      <c r="F5" s="9">
        <v>61</v>
      </c>
      <c r="G5" s="10">
        <v>71.5</v>
      </c>
      <c r="H5" s="12">
        <f t="shared" si="0"/>
        <v>18.3</v>
      </c>
      <c r="I5" s="11">
        <f t="shared" si="1"/>
        <v>21.45</v>
      </c>
      <c r="J5" s="11">
        <v>0</v>
      </c>
      <c r="K5" s="11">
        <f t="shared" si="2"/>
        <v>39.75</v>
      </c>
      <c r="L5" s="24">
        <v>85</v>
      </c>
      <c r="M5" s="11">
        <f t="shared" si="3"/>
        <v>34</v>
      </c>
      <c r="N5" s="7">
        <f t="shared" si="4"/>
        <v>73.75</v>
      </c>
      <c r="O5" s="29">
        <v>1</v>
      </c>
      <c r="P5" s="16"/>
      <c r="Q5" s="20"/>
      <c r="R5" s="20"/>
      <c r="S5" s="21"/>
      <c r="T5" s="19"/>
      <c r="U5" s="19"/>
    </row>
    <row r="6" spans="1:21" ht="19.95" customHeight="1">
      <c r="A6" s="6" t="s">
        <v>21</v>
      </c>
      <c r="B6" s="7" t="s">
        <v>15</v>
      </c>
      <c r="C6" s="8" t="s">
        <v>22</v>
      </c>
      <c r="D6" s="9">
        <v>38100082</v>
      </c>
      <c r="E6" s="9">
        <v>3071210200707</v>
      </c>
      <c r="F6" s="9">
        <v>59</v>
      </c>
      <c r="G6" s="10">
        <v>61.5</v>
      </c>
      <c r="H6" s="12">
        <f t="shared" si="0"/>
        <v>17.7</v>
      </c>
      <c r="I6" s="11">
        <f t="shared" si="1"/>
        <v>18.45</v>
      </c>
      <c r="J6" s="11">
        <v>0</v>
      </c>
      <c r="K6" s="11">
        <f t="shared" si="2"/>
        <v>36.15</v>
      </c>
      <c r="L6" s="24">
        <v>82.2</v>
      </c>
      <c r="M6" s="11">
        <f t="shared" si="3"/>
        <v>32.880000000000003</v>
      </c>
      <c r="N6" s="7">
        <f t="shared" si="4"/>
        <v>69.03</v>
      </c>
      <c r="O6" s="28">
        <v>1</v>
      </c>
    </row>
    <row r="7" spans="1:21" ht="19.95" customHeight="1">
      <c r="A7" s="6" t="s">
        <v>23</v>
      </c>
      <c r="B7" s="7" t="s">
        <v>15</v>
      </c>
      <c r="C7" s="8" t="s">
        <v>24</v>
      </c>
      <c r="D7" s="9">
        <v>38100083</v>
      </c>
      <c r="E7" s="9">
        <v>3071210506203</v>
      </c>
      <c r="F7" s="9">
        <v>68</v>
      </c>
      <c r="G7" s="10">
        <v>63</v>
      </c>
      <c r="H7" s="12">
        <f t="shared" si="0"/>
        <v>20.399999999999999</v>
      </c>
      <c r="I7" s="11">
        <f t="shared" si="1"/>
        <v>18.899999999999999</v>
      </c>
      <c r="J7" s="11">
        <v>0</v>
      </c>
      <c r="K7" s="11">
        <f t="shared" si="2"/>
        <v>39.299999999999997</v>
      </c>
      <c r="L7" s="24">
        <v>78.8</v>
      </c>
      <c r="M7" s="11">
        <f t="shared" si="3"/>
        <v>31.52</v>
      </c>
      <c r="N7" s="7">
        <f t="shared" si="4"/>
        <v>70.819999999999993</v>
      </c>
      <c r="O7" s="29">
        <v>1</v>
      </c>
      <c r="P7" s="16"/>
      <c r="R7" s="20"/>
      <c r="S7" s="21"/>
      <c r="T7" s="19"/>
      <c r="U7" s="19"/>
    </row>
    <row r="8" spans="1:21" ht="19.95" customHeight="1">
      <c r="A8" s="6" t="s">
        <v>25</v>
      </c>
      <c r="B8" s="7" t="s">
        <v>15</v>
      </c>
      <c r="C8" s="8" t="s">
        <v>26</v>
      </c>
      <c r="D8" s="11">
        <v>38100084</v>
      </c>
      <c r="E8" s="9">
        <v>3071210604514</v>
      </c>
      <c r="F8" s="9">
        <v>67</v>
      </c>
      <c r="G8" s="10">
        <v>69</v>
      </c>
      <c r="H8" s="12">
        <f t="shared" si="0"/>
        <v>20.099999999999998</v>
      </c>
      <c r="I8" s="11">
        <f t="shared" si="1"/>
        <v>20.7</v>
      </c>
      <c r="J8" s="11">
        <v>0</v>
      </c>
      <c r="K8" s="11">
        <f t="shared" si="2"/>
        <v>40.799999999999997</v>
      </c>
      <c r="L8" s="24">
        <v>82.8</v>
      </c>
      <c r="M8" s="11">
        <f t="shared" si="3"/>
        <v>33.119999999999997</v>
      </c>
      <c r="N8" s="7">
        <f t="shared" si="4"/>
        <v>73.919999999999987</v>
      </c>
      <c r="O8" s="28">
        <v>1</v>
      </c>
    </row>
    <row r="11" spans="1:21">
      <c r="A11" s="13"/>
    </row>
    <row r="12" spans="1:21">
      <c r="F12" s="14"/>
      <c r="G12" s="15"/>
    </row>
    <row r="13" spans="1:21">
      <c r="F13" s="14"/>
      <c r="G13" s="15"/>
    </row>
    <row r="14" spans="1:21">
      <c r="F14" s="14"/>
      <c r="G14" s="15"/>
    </row>
    <row r="15" spans="1:21">
      <c r="F15" s="14"/>
      <c r="G15" s="15"/>
    </row>
    <row r="16" spans="1:21">
      <c r="F16" s="14"/>
      <c r="G16" s="15"/>
    </row>
    <row r="17" spans="6:7">
      <c r="F17" s="14"/>
      <c r="G17" s="15"/>
    </row>
    <row r="18" spans="6:7">
      <c r="F18" s="14"/>
      <c r="G18" s="15"/>
    </row>
    <row r="19" spans="6:7">
      <c r="F19" s="14"/>
      <c r="G19" s="15"/>
    </row>
    <row r="20" spans="6:7">
      <c r="F20" s="14"/>
      <c r="G20" s="15"/>
    </row>
    <row r="21" spans="6:7">
      <c r="F21" s="14"/>
      <c r="G21" s="15"/>
    </row>
    <row r="22" spans="6:7">
      <c r="F22" s="14"/>
      <c r="G22" s="15"/>
    </row>
    <row r="23" spans="6:7">
      <c r="F23" s="14"/>
      <c r="G23" s="15"/>
    </row>
    <row r="24" spans="6:7">
      <c r="F24" s="14"/>
      <c r="G24" s="15"/>
    </row>
    <row r="25" spans="6:7">
      <c r="F25" s="14"/>
      <c r="G25" s="15"/>
    </row>
    <row r="26" spans="6:7">
      <c r="F26" s="14"/>
      <c r="G26" s="15"/>
    </row>
    <row r="27" spans="6:7">
      <c r="F27" s="14"/>
      <c r="G27" s="15"/>
    </row>
    <row r="28" spans="6:7">
      <c r="F28" s="14"/>
      <c r="G28" s="15"/>
    </row>
    <row r="29" spans="6:7">
      <c r="F29" s="14"/>
      <c r="G29" s="15"/>
    </row>
    <row r="33" spans="2:2">
      <c r="B33" s="7"/>
    </row>
  </sheetData>
  <mergeCells count="1">
    <mergeCell ref="A1:O1"/>
  </mergeCells>
  <phoneticPr fontId="12" type="noConversion"/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wiliiam renh</dc:creator>
  <cp:lastModifiedBy>419</cp:lastModifiedBy>
  <cp:lastPrinted>2020-09-21T08:11:13Z</cp:lastPrinted>
  <dcterms:created xsi:type="dcterms:W3CDTF">2020-09-15T02:44:00Z</dcterms:created>
  <dcterms:modified xsi:type="dcterms:W3CDTF">2020-09-21T08:11:16Z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