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6" yWindow="-96" windowWidth="20712" windowHeight="13176" tabRatio="646"/>
  </bookViews>
  <sheets>
    <sheet name="综合管理岗" sheetId="15" r:id="rId1"/>
  </sheets>
  <definedNames>
    <definedName name="_xlnm._FilterDatabase" localSheetId="0" hidden="1">综合管理岗!$A$3:$O$71</definedName>
    <definedName name="_xlnm.Print_Titles" localSheetId="0">综合管理岗!$3:$3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5"/>
  <c r="I6"/>
  <c r="I9"/>
  <c r="I8"/>
  <c r="I12"/>
  <c r="I11"/>
  <c r="I14"/>
  <c r="I19"/>
  <c r="I20"/>
  <c r="I18"/>
  <c r="I17"/>
  <c r="I21"/>
  <c r="I22"/>
  <c r="I23"/>
  <c r="I25"/>
  <c r="I26"/>
  <c r="I24"/>
  <c r="I29"/>
  <c r="I28"/>
  <c r="I27"/>
  <c r="I31"/>
  <c r="I30"/>
  <c r="I32"/>
  <c r="I34"/>
  <c r="I33"/>
  <c r="I36"/>
  <c r="I35"/>
  <c r="I37"/>
  <c r="I38"/>
  <c r="I41"/>
  <c r="I43"/>
  <c r="I44"/>
  <c r="I49"/>
  <c r="I47"/>
  <c r="I48"/>
  <c r="I51"/>
  <c r="I50"/>
  <c r="I52"/>
  <c r="I53"/>
  <c r="I56"/>
  <c r="I55"/>
  <c r="I58"/>
  <c r="I59"/>
  <c r="I62"/>
  <c r="I63"/>
  <c r="I64"/>
  <c r="I67"/>
  <c r="I68"/>
  <c r="I71"/>
  <c r="I70"/>
  <c r="I69"/>
  <c r="I5"/>
</calcChain>
</file>

<file path=xl/sharedStrings.xml><?xml version="1.0" encoding="utf-8"?>
<sst xmlns="http://schemas.openxmlformats.org/spreadsheetml/2006/main" count="591" uniqueCount="204">
  <si>
    <t>姓名</t>
  </si>
  <si>
    <t>第十三师机构编制电子政务中心</t>
  </si>
  <si>
    <t>(6600580130)电子政务工作人员</t>
  </si>
  <si>
    <t>第十三师火箭农场第二医院</t>
  </si>
  <si>
    <t>(6600580058)会计</t>
  </si>
  <si>
    <t>第十三师考试服务中心</t>
  </si>
  <si>
    <t>(6600580095)会计</t>
  </si>
  <si>
    <t>塔力普·塔伊尔</t>
  </si>
  <si>
    <t>巨海娜</t>
  </si>
  <si>
    <t>第十三师农业科学研究所</t>
  </si>
  <si>
    <t>(6600580121)检测中心专业技术人员</t>
  </si>
  <si>
    <t>祖丽皮耶姆·玉素甫</t>
  </si>
  <si>
    <t>(6600580122)园艺研究中心专业技术人员</t>
  </si>
  <si>
    <t>(6600580120)粮棉研究中心专业技术人员</t>
  </si>
  <si>
    <t>阿依登·哈吉那毕</t>
  </si>
  <si>
    <t>常心怡</t>
  </si>
  <si>
    <t>(6600580123)新技术推广站专业技术人员</t>
  </si>
  <si>
    <t>马玉琪</t>
  </si>
  <si>
    <t>马亮</t>
  </si>
  <si>
    <t>第十三师融媒体中心（哈密开发报社）</t>
  </si>
  <si>
    <t>(6600580114)编辑</t>
  </si>
  <si>
    <t>第十三师融媒体中心（广播电视台）</t>
  </si>
  <si>
    <t>(6600580118)编辑</t>
  </si>
  <si>
    <t>(6600580115)编辑</t>
  </si>
  <si>
    <t>刘琼珂</t>
  </si>
  <si>
    <t>高翔</t>
  </si>
  <si>
    <t>(6600580124)种子管理站专业技术人员</t>
  </si>
  <si>
    <t>第十三师柳树泉农场社会事务服务中心</t>
  </si>
  <si>
    <t>(6600580142)工作人员</t>
  </si>
  <si>
    <t>李婉荣</t>
  </si>
  <si>
    <t>第十三师生态环境监测站（污染监控中心）</t>
  </si>
  <si>
    <t>(6600580134)环境监测</t>
  </si>
  <si>
    <t>索菲娅·沙吾提</t>
  </si>
  <si>
    <t>(6600580119)综合办公室工作人员</t>
  </si>
  <si>
    <t>王东旭</t>
  </si>
  <si>
    <t>刘杰</t>
  </si>
  <si>
    <t>童云鹏</t>
  </si>
  <si>
    <t>(6600580116)记者</t>
  </si>
  <si>
    <t>方秦</t>
  </si>
  <si>
    <t>沙提古丽·阿曼汗</t>
  </si>
  <si>
    <t>张亦格</t>
  </si>
  <si>
    <t>蒋建声</t>
  </si>
  <si>
    <t>王瑞琪</t>
  </si>
  <si>
    <t>佟冠男</t>
  </si>
  <si>
    <t>闫世伟</t>
  </si>
  <si>
    <t>第十三师农机技术推广站</t>
  </si>
  <si>
    <t>(6600580131)综合业务工作人员</t>
  </si>
  <si>
    <t>金子坤</t>
  </si>
  <si>
    <t>吴生朝</t>
  </si>
  <si>
    <t>侯松茹</t>
  </si>
  <si>
    <t>王敏</t>
  </si>
  <si>
    <t>第十三师柳树泉农场核算中心</t>
  </si>
  <si>
    <t>(6600580113)工作人员</t>
  </si>
  <si>
    <t>邵芹芹</t>
  </si>
  <si>
    <t>古丽逊阿衣·阿不都许克</t>
  </si>
  <si>
    <t>柳娟娟</t>
  </si>
  <si>
    <t>赵玉</t>
  </si>
  <si>
    <t>谢增杰</t>
  </si>
  <si>
    <t>孙荣</t>
  </si>
  <si>
    <t>侯文远</t>
  </si>
  <si>
    <t>王晓伟</t>
  </si>
  <si>
    <t>胡尔西旦·卡哈尔</t>
  </si>
  <si>
    <t>王晓冬</t>
  </si>
  <si>
    <t>赵宏平</t>
  </si>
  <si>
    <t>马学海</t>
  </si>
  <si>
    <t>第十三师柳树泉农场文体广电服务中心</t>
  </si>
  <si>
    <t>(6600580110)工作人员</t>
  </si>
  <si>
    <t>巴合达尔·吾扎提</t>
  </si>
  <si>
    <t>阿丽亚·司地克</t>
  </si>
  <si>
    <t>徐孜涛</t>
  </si>
  <si>
    <t>韩品</t>
  </si>
  <si>
    <t>巴哈尔古丽·哈布力汗</t>
  </si>
  <si>
    <t>闫潇</t>
  </si>
  <si>
    <t>王馥</t>
  </si>
  <si>
    <t>何雅潇</t>
  </si>
  <si>
    <t>王兆宇</t>
  </si>
  <si>
    <t>李萍</t>
  </si>
  <si>
    <t>刘旭萌</t>
  </si>
  <si>
    <t>赵杰</t>
  </si>
  <si>
    <t>李平</t>
  </si>
  <si>
    <t>张三芳</t>
  </si>
  <si>
    <t>塞比热·麦得特</t>
  </si>
  <si>
    <t>美热古丽·艾赛提</t>
  </si>
  <si>
    <t>段东亚</t>
  </si>
  <si>
    <t>屈艳花</t>
  </si>
  <si>
    <t>曹杨</t>
  </si>
  <si>
    <t>刘小嫚</t>
  </si>
  <si>
    <t>巢世梅</t>
  </si>
  <si>
    <t>切热依扎提·巴合提</t>
  </si>
  <si>
    <t>陈友佳</t>
  </si>
  <si>
    <t>刘坤洋</t>
  </si>
  <si>
    <t>陈伟文</t>
  </si>
  <si>
    <t>陈鑫洁</t>
  </si>
  <si>
    <t>朱祖雷</t>
  </si>
  <si>
    <t>李祖熔</t>
  </si>
  <si>
    <t>张子枫</t>
  </si>
  <si>
    <t>岳世超</t>
  </si>
  <si>
    <t>杨阳</t>
  </si>
  <si>
    <t>职业能力倾向</t>
  </si>
  <si>
    <t>综合应用能力</t>
  </si>
  <si>
    <t>29.2</t>
  </si>
  <si>
    <t>26.0</t>
  </si>
  <si>
    <t>27.6</t>
  </si>
  <si>
    <t>38.0</t>
  </si>
  <si>
    <t>25.4</t>
  </si>
  <si>
    <t>42.2</t>
  </si>
  <si>
    <t>26.2</t>
  </si>
  <si>
    <t>37.0</t>
  </si>
  <si>
    <t>35.2</t>
  </si>
  <si>
    <t>32.4</t>
  </si>
  <si>
    <t>42.0</t>
  </si>
  <si>
    <t>28.8</t>
  </si>
  <si>
    <t>32.1</t>
  </si>
  <si>
    <t>31.0</t>
  </si>
  <si>
    <t>36.0</t>
  </si>
  <si>
    <t>32.3</t>
  </si>
  <si>
    <t>35.0</t>
  </si>
  <si>
    <t>30.8</t>
  </si>
  <si>
    <t>24.8</t>
  </si>
  <si>
    <t>28.2</t>
  </si>
  <si>
    <t>26.6</t>
  </si>
  <si>
    <t>24.4</t>
  </si>
  <si>
    <t>40.0</t>
  </si>
  <si>
    <t>29.6</t>
  </si>
  <si>
    <t>36.8</t>
  </si>
  <si>
    <t>25.6</t>
  </si>
  <si>
    <t>20.8</t>
  </si>
  <si>
    <t>30.0</t>
  </si>
  <si>
    <t>23.4</t>
  </si>
  <si>
    <t>24.6</t>
  </si>
  <si>
    <t>43.8</t>
  </si>
  <si>
    <t>28.0</t>
  </si>
  <si>
    <t>31.8</t>
  </si>
  <si>
    <t>35.5</t>
  </si>
  <si>
    <t>24.0</t>
  </si>
  <si>
    <t>33.8</t>
  </si>
  <si>
    <t>30.3</t>
  </si>
  <si>
    <t>17.4</t>
  </si>
  <si>
    <t>37.5</t>
  </si>
  <si>
    <t>26.4</t>
  </si>
  <si>
    <t>30.5</t>
  </si>
  <si>
    <t>27.0</t>
  </si>
  <si>
    <t>34.4</t>
  </si>
  <si>
    <t>31.4</t>
  </si>
  <si>
    <t>35.3</t>
  </si>
  <si>
    <t>32.8</t>
  </si>
  <si>
    <t>37.4</t>
  </si>
  <si>
    <t>35.6</t>
  </si>
  <si>
    <t>34.6</t>
  </si>
  <si>
    <t>23.6</t>
  </si>
  <si>
    <t>34.8</t>
  </si>
  <si>
    <t>33.3</t>
  </si>
  <si>
    <t>36.6</t>
  </si>
  <si>
    <t>21.4</t>
  </si>
  <si>
    <t>30.4</t>
  </si>
  <si>
    <t>40.7</t>
  </si>
  <si>
    <t>34.0</t>
  </si>
  <si>
    <t>29.7</t>
  </si>
  <si>
    <t>31.6</t>
  </si>
  <si>
    <t>31.2</t>
  </si>
  <si>
    <t>31.5</t>
  </si>
  <si>
    <t>27.8</t>
  </si>
  <si>
    <t>33.4</t>
  </si>
  <si>
    <t>29.8</t>
  </si>
  <si>
    <t>27.2</t>
  </si>
  <si>
    <t>32.0</t>
  </si>
  <si>
    <t>33.7</t>
  </si>
  <si>
    <t>35.4</t>
  </si>
  <si>
    <t>35.8</t>
  </si>
  <si>
    <t>22.2</t>
  </si>
  <si>
    <t>31.9</t>
  </si>
  <si>
    <t>27.3</t>
  </si>
  <si>
    <t>31.3</t>
  </si>
  <si>
    <t>29.3</t>
  </si>
  <si>
    <t>35.7</t>
  </si>
  <si>
    <t>16.6</t>
  </si>
  <si>
    <t>41.8</t>
  </si>
  <si>
    <t>40.8</t>
  </si>
  <si>
    <t>招聘单位</t>
    <phoneticPr fontId="1" type="noConversion"/>
  </si>
  <si>
    <t>招聘岗位</t>
    <phoneticPr fontId="1" type="noConversion"/>
  </si>
  <si>
    <t>笔试总成绩</t>
    <phoneticPr fontId="1" type="noConversion"/>
  </si>
  <si>
    <t>序号</t>
    <phoneticPr fontId="1" type="noConversion"/>
  </si>
  <si>
    <t>是否进入面试</t>
    <phoneticPr fontId="1" type="noConversion"/>
  </si>
  <si>
    <t>岗位招聘计划</t>
    <phoneticPr fontId="1" type="noConversion"/>
  </si>
  <si>
    <t>是</t>
    <phoneticPr fontId="1" type="noConversion"/>
  </si>
  <si>
    <t>岗位类别</t>
    <phoneticPr fontId="1" type="noConversion"/>
  </si>
  <si>
    <t>综合管理类</t>
    <phoneticPr fontId="1" type="noConversion"/>
  </si>
  <si>
    <t>面试成绩</t>
    <phoneticPr fontId="1" type="noConversion"/>
  </si>
  <si>
    <t>考试总成绩</t>
    <phoneticPr fontId="1" type="noConversion"/>
  </si>
  <si>
    <t>面试缺考</t>
    <phoneticPr fontId="1" type="noConversion"/>
  </si>
  <si>
    <t>面试缺考</t>
    <phoneticPr fontId="1" type="noConversion"/>
  </si>
  <si>
    <t>面试缺考</t>
    <phoneticPr fontId="1" type="noConversion"/>
  </si>
  <si>
    <t>笔试排名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</si>
  <si>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</si>
  <si>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</si>
  <si>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</si>
  <si>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</si>
  <si>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是否体检</t>
    <phoneticPr fontId="1" type="noConversion"/>
  </si>
  <si>
    <t>否</t>
    <phoneticPr fontId="1" type="noConversion"/>
  </si>
  <si>
    <t>取消面试成绩</t>
    <phoneticPr fontId="1" type="noConversion"/>
  </si>
  <si>
    <t>是</t>
    <phoneticPr fontId="1" type="noConversion"/>
  </si>
  <si>
    <t>否</t>
    <phoneticPr fontId="1" type="noConversion"/>
  </si>
  <si>
    <t>2020年兵团第十三师事业单位公开招聘（第三批）面试成绩、考试总成绩及
体检人员公示表（综合管理岗)</t>
    <phoneticPr fontId="1" type="noConversion"/>
  </si>
  <si>
    <t>附件3</t>
    <phoneticPr fontId="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</si>
</sst>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.00_);\(0.00\)"/>
  </numFmts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2"/>
      <scheme val="minor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177" fontId="7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T7" sqref="T7"/>
    </sheetView>
  </sheetViews>
  <sheetFormatPr defaultRowHeight="15.6"/>
  <cols>
    <col min="1" max="1" width="4.44140625" style="1" customWidth="1"/>
    <col min="2" max="2" width="10.33203125" style="2" customWidth="1"/>
    <col min="3" max="3" width="11.33203125" style="2" customWidth="1"/>
    <col min="4" max="4" width="7.6640625" style="11" customWidth="1"/>
    <col min="5" max="5" width="7.77734375" style="17" customWidth="1"/>
    <col min="6" max="6" width="8" style="4" customWidth="1"/>
    <col min="7" max="7" width="8.109375" style="4" customWidth="1"/>
    <col min="8" max="8" width="8.109375" style="17" customWidth="1"/>
    <col min="9" max="9" width="7.88671875" style="4" customWidth="1"/>
    <col min="10" max="10" width="5.88671875" style="2" customWidth="1"/>
    <col min="11" max="11" width="5.33203125" style="2" customWidth="1"/>
    <col min="12" max="12" width="5.77734375" customWidth="1"/>
    <col min="13" max="13" width="5.44140625" customWidth="1"/>
    <col min="14" max="14" width="6.44140625" customWidth="1"/>
    <col min="15" max="15" width="8.88671875" style="3"/>
  </cols>
  <sheetData>
    <row r="1" spans="1:14" ht="23.4" customHeight="1">
      <c r="B1" s="23" t="s">
        <v>203</v>
      </c>
    </row>
    <row r="2" spans="1:14" ht="37.799999999999997" customHeight="1">
      <c r="A2" s="21" t="s">
        <v>202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2.4" customHeight="1">
      <c r="A3" s="5" t="s">
        <v>181</v>
      </c>
      <c r="B3" s="6" t="s">
        <v>178</v>
      </c>
      <c r="C3" s="6" t="s">
        <v>179</v>
      </c>
      <c r="D3" s="6" t="s">
        <v>0</v>
      </c>
      <c r="E3" s="15" t="s">
        <v>180</v>
      </c>
      <c r="F3" s="7" t="s">
        <v>98</v>
      </c>
      <c r="G3" s="7" t="s">
        <v>99</v>
      </c>
      <c r="H3" s="15" t="s">
        <v>187</v>
      </c>
      <c r="I3" s="7" t="s">
        <v>188</v>
      </c>
      <c r="J3" s="6" t="s">
        <v>183</v>
      </c>
      <c r="K3" s="6" t="s">
        <v>192</v>
      </c>
      <c r="L3" s="12" t="s">
        <v>182</v>
      </c>
      <c r="M3" s="12" t="s">
        <v>197</v>
      </c>
      <c r="N3" s="12" t="s">
        <v>185</v>
      </c>
    </row>
    <row r="4" spans="1:14" ht="32.4">
      <c r="A4" s="5">
        <v>2</v>
      </c>
      <c r="B4" s="8" t="s">
        <v>3</v>
      </c>
      <c r="C4" s="8" t="s">
        <v>4</v>
      </c>
      <c r="D4" s="10" t="s">
        <v>8</v>
      </c>
      <c r="E4" s="16">
        <v>66.2</v>
      </c>
      <c r="F4" s="9" t="s">
        <v>116</v>
      </c>
      <c r="G4" s="9" t="s">
        <v>159</v>
      </c>
      <c r="H4" s="16">
        <v>83.2</v>
      </c>
      <c r="I4" s="9">
        <f>E4*50%+H4*50%</f>
        <v>74.7</v>
      </c>
      <c r="J4" s="18">
        <v>1</v>
      </c>
      <c r="K4" s="8">
        <v>2</v>
      </c>
      <c r="L4" s="13" t="s">
        <v>184</v>
      </c>
      <c r="M4" s="13" t="s">
        <v>193</v>
      </c>
      <c r="N4" s="14" t="s">
        <v>186</v>
      </c>
    </row>
    <row r="5" spans="1:14" ht="32.4">
      <c r="A5" s="5">
        <v>1</v>
      </c>
      <c r="B5" s="8" t="s">
        <v>3</v>
      </c>
      <c r="C5" s="8" t="s">
        <v>4</v>
      </c>
      <c r="D5" s="10" t="s">
        <v>17</v>
      </c>
      <c r="E5" s="16">
        <v>66.8</v>
      </c>
      <c r="F5" s="9" t="s">
        <v>143</v>
      </c>
      <c r="G5" s="9" t="s">
        <v>167</v>
      </c>
      <c r="H5" s="16">
        <v>80.599999999999994</v>
      </c>
      <c r="I5" s="9">
        <f>E5*50%+H5*50%</f>
        <v>73.699999999999989</v>
      </c>
      <c r="J5" s="19"/>
      <c r="K5" s="8">
        <v>1</v>
      </c>
      <c r="L5" s="13" t="s">
        <v>184</v>
      </c>
      <c r="M5" s="13" t="s">
        <v>195</v>
      </c>
      <c r="N5" s="14" t="s">
        <v>186</v>
      </c>
    </row>
    <row r="6" spans="1:14" ht="32.4">
      <c r="A6" s="5">
        <v>3</v>
      </c>
      <c r="B6" s="8" t="s">
        <v>3</v>
      </c>
      <c r="C6" s="8" t="s">
        <v>4</v>
      </c>
      <c r="D6" s="10" t="s">
        <v>77</v>
      </c>
      <c r="E6" s="16">
        <v>66</v>
      </c>
      <c r="F6" s="9" t="s">
        <v>100</v>
      </c>
      <c r="G6" s="9" t="s">
        <v>124</v>
      </c>
      <c r="H6" s="16">
        <v>78.599999999999994</v>
      </c>
      <c r="I6" s="9">
        <f>E6*50%+H6*50%</f>
        <v>72.3</v>
      </c>
      <c r="J6" s="20"/>
      <c r="K6" s="8">
        <v>3</v>
      </c>
      <c r="L6" s="13" t="s">
        <v>184</v>
      </c>
      <c r="M6" s="13" t="s">
        <v>195</v>
      </c>
      <c r="N6" s="14" t="s">
        <v>186</v>
      </c>
    </row>
    <row r="7" spans="1:14" ht="31.2">
      <c r="A7" s="5">
        <v>6</v>
      </c>
      <c r="B7" s="8" t="s">
        <v>5</v>
      </c>
      <c r="C7" s="8" t="s">
        <v>6</v>
      </c>
      <c r="D7" s="10" t="s">
        <v>73</v>
      </c>
      <c r="E7" s="16">
        <v>50</v>
      </c>
      <c r="F7" s="9" t="s">
        <v>162</v>
      </c>
      <c r="G7" s="9" t="s">
        <v>175</v>
      </c>
      <c r="H7" s="16" t="s">
        <v>191</v>
      </c>
      <c r="I7" s="16" t="s">
        <v>189</v>
      </c>
      <c r="J7" s="18">
        <v>1</v>
      </c>
      <c r="K7" s="8">
        <v>3</v>
      </c>
      <c r="L7" s="13" t="s">
        <v>184</v>
      </c>
      <c r="M7" s="13" t="s">
        <v>195</v>
      </c>
      <c r="N7" s="14" t="s">
        <v>186</v>
      </c>
    </row>
    <row r="8" spans="1:14" ht="21.6">
      <c r="A8" s="5">
        <v>5</v>
      </c>
      <c r="B8" s="8" t="s">
        <v>5</v>
      </c>
      <c r="C8" s="8" t="s">
        <v>6</v>
      </c>
      <c r="D8" s="10" t="s">
        <v>47</v>
      </c>
      <c r="E8" s="16">
        <v>59.6</v>
      </c>
      <c r="F8" s="9" t="s">
        <v>131</v>
      </c>
      <c r="G8" s="9" t="s">
        <v>158</v>
      </c>
      <c r="H8" s="16">
        <v>83.5</v>
      </c>
      <c r="I8" s="9">
        <f>E8*50%+H8*50%</f>
        <v>71.55</v>
      </c>
      <c r="J8" s="19"/>
      <c r="K8" s="8">
        <v>2</v>
      </c>
      <c r="L8" s="13" t="s">
        <v>184</v>
      </c>
      <c r="M8" s="13" t="s">
        <v>193</v>
      </c>
      <c r="N8" s="14" t="s">
        <v>186</v>
      </c>
    </row>
    <row r="9" spans="1:14" ht="21.6">
      <c r="A9" s="5">
        <v>4</v>
      </c>
      <c r="B9" s="8" t="s">
        <v>5</v>
      </c>
      <c r="C9" s="8" t="s">
        <v>6</v>
      </c>
      <c r="D9" s="10" t="s">
        <v>7</v>
      </c>
      <c r="E9" s="16">
        <v>65</v>
      </c>
      <c r="F9" s="9" t="s">
        <v>102</v>
      </c>
      <c r="G9" s="9" t="s">
        <v>146</v>
      </c>
      <c r="H9" s="16">
        <v>74.8</v>
      </c>
      <c r="I9" s="9">
        <f>E9*50%+H9*50%</f>
        <v>69.900000000000006</v>
      </c>
      <c r="J9" s="20"/>
      <c r="K9" s="8">
        <v>1</v>
      </c>
      <c r="L9" s="13" t="s">
        <v>184</v>
      </c>
      <c r="M9" s="13" t="s">
        <v>195</v>
      </c>
      <c r="N9" s="14" t="s">
        <v>186</v>
      </c>
    </row>
    <row r="10" spans="1:14" ht="43.2">
      <c r="A10" s="5">
        <v>7</v>
      </c>
      <c r="B10" s="8" t="s">
        <v>65</v>
      </c>
      <c r="C10" s="8" t="s">
        <v>66</v>
      </c>
      <c r="D10" s="10" t="s">
        <v>85</v>
      </c>
      <c r="E10" s="16">
        <v>65.599999999999994</v>
      </c>
      <c r="F10" s="9" t="s">
        <v>102</v>
      </c>
      <c r="G10" s="9" t="s">
        <v>103</v>
      </c>
      <c r="H10" s="16" t="s">
        <v>191</v>
      </c>
      <c r="I10" s="16" t="s">
        <v>189</v>
      </c>
      <c r="J10" s="18">
        <v>5</v>
      </c>
      <c r="K10" s="8">
        <v>1</v>
      </c>
      <c r="L10" s="13" t="s">
        <v>184</v>
      </c>
      <c r="M10" s="13" t="s">
        <v>195</v>
      </c>
      <c r="N10" s="14" t="s">
        <v>186</v>
      </c>
    </row>
    <row r="11" spans="1:14" ht="43.2">
      <c r="A11" s="5">
        <v>9</v>
      </c>
      <c r="B11" s="8" t="s">
        <v>65</v>
      </c>
      <c r="C11" s="8" t="s">
        <v>66</v>
      </c>
      <c r="D11" s="10" t="s">
        <v>81</v>
      </c>
      <c r="E11" s="16">
        <v>54.9</v>
      </c>
      <c r="F11" s="9" t="s">
        <v>137</v>
      </c>
      <c r="G11" s="9" t="s">
        <v>138</v>
      </c>
      <c r="H11" s="16">
        <v>58.8</v>
      </c>
      <c r="I11" s="9">
        <f>E11*50%+H11*50%</f>
        <v>56.849999999999994</v>
      </c>
      <c r="J11" s="19"/>
      <c r="K11" s="8">
        <v>3</v>
      </c>
      <c r="L11" s="13" t="s">
        <v>184</v>
      </c>
      <c r="M11" s="13" t="s">
        <v>195</v>
      </c>
      <c r="N11" s="14" t="s">
        <v>186</v>
      </c>
    </row>
    <row r="12" spans="1:14" ht="43.2">
      <c r="A12" s="5">
        <v>8</v>
      </c>
      <c r="B12" s="8" t="s">
        <v>65</v>
      </c>
      <c r="C12" s="8" t="s">
        <v>66</v>
      </c>
      <c r="D12" s="10" t="s">
        <v>67</v>
      </c>
      <c r="E12" s="16">
        <v>56.8</v>
      </c>
      <c r="F12" s="9" t="s">
        <v>159</v>
      </c>
      <c r="G12" s="9" t="s">
        <v>125</v>
      </c>
      <c r="H12" s="16">
        <v>49.2</v>
      </c>
      <c r="I12" s="9">
        <f>E12*50%+H12*50%</f>
        <v>53</v>
      </c>
      <c r="J12" s="20"/>
      <c r="K12" s="8">
        <v>2</v>
      </c>
      <c r="L12" s="13" t="s">
        <v>184</v>
      </c>
      <c r="M12" s="13" t="s">
        <v>195</v>
      </c>
      <c r="N12" s="14" t="s">
        <v>186</v>
      </c>
    </row>
    <row r="13" spans="1:14" ht="32.4">
      <c r="A13" s="5">
        <v>11</v>
      </c>
      <c r="B13" s="8" t="s">
        <v>51</v>
      </c>
      <c r="C13" s="8" t="s">
        <v>52</v>
      </c>
      <c r="D13" s="10" t="s">
        <v>55</v>
      </c>
      <c r="E13" s="16">
        <v>56</v>
      </c>
      <c r="F13" s="9" t="s">
        <v>139</v>
      </c>
      <c r="G13" s="9" t="s">
        <v>123</v>
      </c>
      <c r="H13" s="16" t="s">
        <v>191</v>
      </c>
      <c r="I13" s="16" t="s">
        <v>189</v>
      </c>
      <c r="J13" s="18">
        <v>2</v>
      </c>
      <c r="K13" s="8">
        <v>2</v>
      </c>
      <c r="L13" s="13" t="s">
        <v>184</v>
      </c>
      <c r="M13" s="13" t="s">
        <v>195</v>
      </c>
      <c r="N13" s="14" t="s">
        <v>186</v>
      </c>
    </row>
    <row r="14" spans="1:14" ht="32.4">
      <c r="A14" s="5">
        <v>10</v>
      </c>
      <c r="B14" s="8" t="s">
        <v>51</v>
      </c>
      <c r="C14" s="8" t="s">
        <v>52</v>
      </c>
      <c r="D14" s="10" t="s">
        <v>53</v>
      </c>
      <c r="E14" s="16">
        <v>64.400000000000006</v>
      </c>
      <c r="F14" s="9" t="s">
        <v>100</v>
      </c>
      <c r="G14" s="9" t="s">
        <v>108</v>
      </c>
      <c r="H14" s="16">
        <v>81.2</v>
      </c>
      <c r="I14" s="9">
        <f>E14*50%+H14*50%</f>
        <v>72.800000000000011</v>
      </c>
      <c r="J14" s="20"/>
      <c r="K14" s="8">
        <v>1</v>
      </c>
      <c r="L14" s="13" t="s">
        <v>184</v>
      </c>
      <c r="M14" s="13" t="s">
        <v>193</v>
      </c>
      <c r="N14" s="14" t="s">
        <v>186</v>
      </c>
    </row>
    <row r="15" spans="1:14" ht="43.2">
      <c r="A15" s="5">
        <v>14</v>
      </c>
      <c r="B15" s="8" t="s">
        <v>19</v>
      </c>
      <c r="C15" s="8" t="s">
        <v>20</v>
      </c>
      <c r="D15" s="10" t="s">
        <v>89</v>
      </c>
      <c r="E15" s="16">
        <v>68.8</v>
      </c>
      <c r="F15" s="9" t="s">
        <v>132</v>
      </c>
      <c r="G15" s="9" t="s">
        <v>107</v>
      </c>
      <c r="H15" s="16" t="s">
        <v>191</v>
      </c>
      <c r="I15" s="16" t="s">
        <v>189</v>
      </c>
      <c r="J15" s="18">
        <v>2</v>
      </c>
      <c r="K15" s="8">
        <v>3</v>
      </c>
      <c r="L15" s="13" t="s">
        <v>184</v>
      </c>
      <c r="M15" s="13" t="s">
        <v>198</v>
      </c>
      <c r="N15" s="14" t="s">
        <v>186</v>
      </c>
    </row>
    <row r="16" spans="1:14" ht="43.2">
      <c r="A16" s="5">
        <v>17</v>
      </c>
      <c r="B16" s="8" t="s">
        <v>19</v>
      </c>
      <c r="C16" s="8" t="s">
        <v>20</v>
      </c>
      <c r="D16" s="10" t="s">
        <v>36</v>
      </c>
      <c r="E16" s="16">
        <v>64.2</v>
      </c>
      <c r="F16" s="9" t="s">
        <v>100</v>
      </c>
      <c r="G16" s="9" t="s">
        <v>116</v>
      </c>
      <c r="H16" s="16" t="s">
        <v>191</v>
      </c>
      <c r="I16" s="16" t="s">
        <v>189</v>
      </c>
      <c r="J16" s="19"/>
      <c r="K16" s="8">
        <v>6</v>
      </c>
      <c r="L16" s="13" t="s">
        <v>184</v>
      </c>
      <c r="M16" s="13" t="s">
        <v>198</v>
      </c>
      <c r="N16" s="14" t="s">
        <v>186</v>
      </c>
    </row>
    <row r="17" spans="1:14" ht="43.2">
      <c r="A17" s="5">
        <v>16</v>
      </c>
      <c r="B17" s="8" t="s">
        <v>19</v>
      </c>
      <c r="C17" s="8" t="s">
        <v>20</v>
      </c>
      <c r="D17" s="10" t="s">
        <v>84</v>
      </c>
      <c r="E17" s="16">
        <v>66.599999999999994</v>
      </c>
      <c r="F17" s="9" t="s">
        <v>165</v>
      </c>
      <c r="G17" s="9" t="s">
        <v>148</v>
      </c>
      <c r="H17" s="16">
        <v>80.2</v>
      </c>
      <c r="I17" s="9">
        <f t="shared" ref="I17:I38" si="0">E17*50%+H17*50%</f>
        <v>73.400000000000006</v>
      </c>
      <c r="J17" s="19"/>
      <c r="K17" s="8">
        <v>5</v>
      </c>
      <c r="L17" s="13" t="s">
        <v>184</v>
      </c>
      <c r="M17" s="13" t="s">
        <v>193</v>
      </c>
      <c r="N17" s="14" t="s">
        <v>186</v>
      </c>
    </row>
    <row r="18" spans="1:14" ht="43.2">
      <c r="A18" s="5">
        <v>15</v>
      </c>
      <c r="B18" s="8" t="s">
        <v>19</v>
      </c>
      <c r="C18" s="8" t="s">
        <v>20</v>
      </c>
      <c r="D18" s="10" t="s">
        <v>75</v>
      </c>
      <c r="E18" s="16">
        <v>66.900000000000006</v>
      </c>
      <c r="F18" s="9" t="s">
        <v>106</v>
      </c>
      <c r="G18" s="9" t="s">
        <v>155</v>
      </c>
      <c r="H18" s="16">
        <v>79.2</v>
      </c>
      <c r="I18" s="9">
        <f t="shared" si="0"/>
        <v>73.050000000000011</v>
      </c>
      <c r="J18" s="19"/>
      <c r="K18" s="8">
        <v>4</v>
      </c>
      <c r="L18" s="13" t="s">
        <v>184</v>
      </c>
      <c r="M18" s="13" t="s">
        <v>194</v>
      </c>
      <c r="N18" s="14" t="s">
        <v>186</v>
      </c>
    </row>
    <row r="19" spans="1:14" ht="43.2">
      <c r="A19" s="5">
        <v>12</v>
      </c>
      <c r="B19" s="8" t="s">
        <v>19</v>
      </c>
      <c r="C19" s="8" t="s">
        <v>20</v>
      </c>
      <c r="D19" s="10" t="s">
        <v>61</v>
      </c>
      <c r="E19" s="16">
        <v>73.599900000000005</v>
      </c>
      <c r="F19" s="9" t="s">
        <v>177</v>
      </c>
      <c r="G19" s="9" t="s">
        <v>145</v>
      </c>
      <c r="H19" s="16">
        <v>71.2</v>
      </c>
      <c r="I19" s="9">
        <f t="shared" si="0"/>
        <v>72.399950000000004</v>
      </c>
      <c r="J19" s="19"/>
      <c r="K19" s="8">
        <v>1</v>
      </c>
      <c r="L19" s="13" t="s">
        <v>184</v>
      </c>
      <c r="M19" s="13" t="s">
        <v>196</v>
      </c>
      <c r="N19" s="14" t="s">
        <v>186</v>
      </c>
    </row>
    <row r="20" spans="1:14" ht="43.2">
      <c r="A20" s="5">
        <v>13</v>
      </c>
      <c r="B20" s="8" t="s">
        <v>19</v>
      </c>
      <c r="C20" s="8" t="s">
        <v>20</v>
      </c>
      <c r="D20" s="10" t="s">
        <v>95</v>
      </c>
      <c r="E20" s="16">
        <v>72.599999999999994</v>
      </c>
      <c r="F20" s="9" t="s">
        <v>107</v>
      </c>
      <c r="G20" s="9" t="s">
        <v>147</v>
      </c>
      <c r="H20" s="16">
        <v>69.599999999999994</v>
      </c>
      <c r="I20" s="9">
        <f t="shared" si="0"/>
        <v>71.099999999999994</v>
      </c>
      <c r="J20" s="20"/>
      <c r="K20" s="8">
        <v>2</v>
      </c>
      <c r="L20" s="13" t="s">
        <v>184</v>
      </c>
      <c r="M20" s="13" t="s">
        <v>196</v>
      </c>
      <c r="N20" s="14" t="s">
        <v>186</v>
      </c>
    </row>
    <row r="21" spans="1:14" ht="43.2">
      <c r="A21" s="5">
        <v>18</v>
      </c>
      <c r="B21" s="8" t="s">
        <v>19</v>
      </c>
      <c r="C21" s="8" t="s">
        <v>23</v>
      </c>
      <c r="D21" s="10" t="s">
        <v>24</v>
      </c>
      <c r="E21" s="16">
        <v>70</v>
      </c>
      <c r="F21" s="9" t="s">
        <v>167</v>
      </c>
      <c r="G21" s="9" t="s">
        <v>148</v>
      </c>
      <c r="H21" s="16">
        <v>88.2</v>
      </c>
      <c r="I21" s="9">
        <f t="shared" si="0"/>
        <v>79.099999999999994</v>
      </c>
      <c r="J21" s="18">
        <v>1</v>
      </c>
      <c r="K21" s="8">
        <v>1</v>
      </c>
      <c r="L21" s="13" t="s">
        <v>184</v>
      </c>
      <c r="M21" s="13" t="s">
        <v>194</v>
      </c>
      <c r="N21" s="14" t="s">
        <v>186</v>
      </c>
    </row>
    <row r="22" spans="1:14" ht="43.2">
      <c r="A22" s="5">
        <v>19</v>
      </c>
      <c r="B22" s="8" t="s">
        <v>19</v>
      </c>
      <c r="C22" s="8" t="s">
        <v>23</v>
      </c>
      <c r="D22" s="10" t="s">
        <v>83</v>
      </c>
      <c r="E22" s="16">
        <v>62.9</v>
      </c>
      <c r="F22" s="9" t="s">
        <v>158</v>
      </c>
      <c r="G22" s="9" t="s">
        <v>172</v>
      </c>
      <c r="H22" s="16">
        <v>76.8</v>
      </c>
      <c r="I22" s="9">
        <f t="shared" si="0"/>
        <v>69.849999999999994</v>
      </c>
      <c r="J22" s="19"/>
      <c r="K22" s="8">
        <v>2</v>
      </c>
      <c r="L22" s="13" t="s">
        <v>184</v>
      </c>
      <c r="M22" s="13" t="s">
        <v>195</v>
      </c>
      <c r="N22" s="14" t="s">
        <v>186</v>
      </c>
    </row>
    <row r="23" spans="1:14" ht="43.2">
      <c r="A23" s="5">
        <v>20</v>
      </c>
      <c r="B23" s="8" t="s">
        <v>19</v>
      </c>
      <c r="C23" s="8" t="s">
        <v>23</v>
      </c>
      <c r="D23" s="10" t="s">
        <v>76</v>
      </c>
      <c r="E23" s="16">
        <v>55.3</v>
      </c>
      <c r="F23" s="9" t="s">
        <v>131</v>
      </c>
      <c r="G23" s="9" t="s">
        <v>171</v>
      </c>
      <c r="H23" s="16">
        <v>61.6</v>
      </c>
      <c r="I23" s="9">
        <f t="shared" si="0"/>
        <v>58.45</v>
      </c>
      <c r="J23" s="20"/>
      <c r="K23" s="8">
        <v>3</v>
      </c>
      <c r="L23" s="13" t="s">
        <v>184</v>
      </c>
      <c r="M23" s="13" t="s">
        <v>195</v>
      </c>
      <c r="N23" s="14" t="s">
        <v>186</v>
      </c>
    </row>
    <row r="24" spans="1:14" ht="43.2">
      <c r="A24" s="5">
        <v>23</v>
      </c>
      <c r="B24" s="8" t="s">
        <v>19</v>
      </c>
      <c r="C24" s="8" t="s">
        <v>37</v>
      </c>
      <c r="D24" s="10" t="s">
        <v>58</v>
      </c>
      <c r="E24" s="16">
        <v>62.2</v>
      </c>
      <c r="F24" s="9" t="s">
        <v>117</v>
      </c>
      <c r="G24" s="9" t="s">
        <v>143</v>
      </c>
      <c r="H24" s="16">
        <v>85.6</v>
      </c>
      <c r="I24" s="9">
        <f t="shared" si="0"/>
        <v>73.900000000000006</v>
      </c>
      <c r="J24" s="18">
        <v>1</v>
      </c>
      <c r="K24" s="8">
        <v>3</v>
      </c>
      <c r="L24" s="13" t="s">
        <v>184</v>
      </c>
      <c r="M24" s="13" t="s">
        <v>194</v>
      </c>
      <c r="N24" s="14" t="s">
        <v>186</v>
      </c>
    </row>
    <row r="25" spans="1:14" ht="43.2">
      <c r="A25" s="5">
        <v>21</v>
      </c>
      <c r="B25" s="8" t="s">
        <v>19</v>
      </c>
      <c r="C25" s="8" t="s">
        <v>37</v>
      </c>
      <c r="D25" s="10" t="s">
        <v>97</v>
      </c>
      <c r="E25" s="16">
        <v>64.400000000000006</v>
      </c>
      <c r="F25" s="9" t="s">
        <v>121</v>
      </c>
      <c r="G25" s="9" t="s">
        <v>122</v>
      </c>
      <c r="H25" s="16">
        <v>79.2</v>
      </c>
      <c r="I25" s="9">
        <f t="shared" si="0"/>
        <v>71.800000000000011</v>
      </c>
      <c r="J25" s="19"/>
      <c r="K25" s="8">
        <v>1</v>
      </c>
      <c r="L25" s="13" t="s">
        <v>184</v>
      </c>
      <c r="M25" s="13" t="s">
        <v>195</v>
      </c>
      <c r="N25" s="14" t="s">
        <v>186</v>
      </c>
    </row>
    <row r="26" spans="1:14" ht="43.2">
      <c r="A26" s="5">
        <v>22</v>
      </c>
      <c r="B26" s="8" t="s">
        <v>19</v>
      </c>
      <c r="C26" s="8" t="s">
        <v>37</v>
      </c>
      <c r="D26" s="10" t="s">
        <v>38</v>
      </c>
      <c r="E26" s="16">
        <v>63.2</v>
      </c>
      <c r="F26" s="9" t="s">
        <v>156</v>
      </c>
      <c r="G26" s="9" t="s">
        <v>100</v>
      </c>
      <c r="H26" s="16">
        <v>75.400000000000006</v>
      </c>
      <c r="I26" s="9">
        <f t="shared" si="0"/>
        <v>69.300000000000011</v>
      </c>
      <c r="J26" s="20"/>
      <c r="K26" s="8">
        <v>2</v>
      </c>
      <c r="L26" s="13" t="s">
        <v>184</v>
      </c>
      <c r="M26" s="13" t="s">
        <v>195</v>
      </c>
      <c r="N26" s="14" t="s">
        <v>186</v>
      </c>
    </row>
    <row r="27" spans="1:14" ht="43.2">
      <c r="A27" s="5">
        <v>26</v>
      </c>
      <c r="B27" s="8" t="s">
        <v>21</v>
      </c>
      <c r="C27" s="8" t="s">
        <v>22</v>
      </c>
      <c r="D27" s="10" t="s">
        <v>57</v>
      </c>
      <c r="E27" s="16">
        <v>61.2</v>
      </c>
      <c r="F27" s="9" t="s">
        <v>161</v>
      </c>
      <c r="G27" s="9" t="s">
        <v>162</v>
      </c>
      <c r="H27" s="16">
        <v>88.4</v>
      </c>
      <c r="I27" s="9">
        <f t="shared" si="0"/>
        <v>74.800000000000011</v>
      </c>
      <c r="J27" s="18">
        <v>1</v>
      </c>
      <c r="K27" s="8">
        <v>3</v>
      </c>
      <c r="L27" s="13" t="s">
        <v>184</v>
      </c>
      <c r="M27" s="13" t="s">
        <v>193</v>
      </c>
      <c r="N27" s="14" t="s">
        <v>186</v>
      </c>
    </row>
    <row r="28" spans="1:14" ht="43.2">
      <c r="A28" s="5">
        <v>25</v>
      </c>
      <c r="B28" s="8" t="s">
        <v>21</v>
      </c>
      <c r="C28" s="8" t="s">
        <v>22</v>
      </c>
      <c r="D28" s="10" t="s">
        <v>43</v>
      </c>
      <c r="E28" s="16">
        <v>67.900000000000006</v>
      </c>
      <c r="F28" s="9" t="s">
        <v>109</v>
      </c>
      <c r="G28" s="9" t="s">
        <v>133</v>
      </c>
      <c r="H28" s="16">
        <v>80.400000000000006</v>
      </c>
      <c r="I28" s="9">
        <f t="shared" si="0"/>
        <v>74.150000000000006</v>
      </c>
      <c r="J28" s="19"/>
      <c r="K28" s="8">
        <v>2</v>
      </c>
      <c r="L28" s="13" t="s">
        <v>184</v>
      </c>
      <c r="M28" s="13" t="s">
        <v>195</v>
      </c>
      <c r="N28" s="14" t="s">
        <v>186</v>
      </c>
    </row>
    <row r="29" spans="1:14" ht="43.2">
      <c r="A29" s="5">
        <v>24</v>
      </c>
      <c r="B29" s="8" t="s">
        <v>21</v>
      </c>
      <c r="C29" s="8" t="s">
        <v>22</v>
      </c>
      <c r="D29" s="10" t="s">
        <v>90</v>
      </c>
      <c r="E29" s="16">
        <v>68.3</v>
      </c>
      <c r="F29" s="9" t="s">
        <v>114</v>
      </c>
      <c r="G29" s="9" t="s">
        <v>115</v>
      </c>
      <c r="H29" s="16">
        <v>77.599999999999994</v>
      </c>
      <c r="I29" s="9">
        <f t="shared" si="0"/>
        <v>72.949999999999989</v>
      </c>
      <c r="J29" s="20"/>
      <c r="K29" s="8">
        <v>1</v>
      </c>
      <c r="L29" s="13" t="s">
        <v>184</v>
      </c>
      <c r="M29" s="13" t="s">
        <v>195</v>
      </c>
      <c r="N29" s="14" t="s">
        <v>186</v>
      </c>
    </row>
    <row r="30" spans="1:14" ht="32.4">
      <c r="A30" s="5">
        <v>28</v>
      </c>
      <c r="B30" s="8" t="s">
        <v>9</v>
      </c>
      <c r="C30" s="8" t="s">
        <v>33</v>
      </c>
      <c r="D30" s="10" t="s">
        <v>87</v>
      </c>
      <c r="E30" s="16">
        <v>60</v>
      </c>
      <c r="F30" s="9" t="s">
        <v>165</v>
      </c>
      <c r="G30" s="9" t="s">
        <v>131</v>
      </c>
      <c r="H30" s="16">
        <v>83</v>
      </c>
      <c r="I30" s="9">
        <f t="shared" si="0"/>
        <v>71.5</v>
      </c>
      <c r="J30" s="18">
        <v>1</v>
      </c>
      <c r="K30" s="8">
        <v>2</v>
      </c>
      <c r="L30" s="13" t="s">
        <v>184</v>
      </c>
      <c r="M30" s="13" t="s">
        <v>193</v>
      </c>
      <c r="N30" s="14" t="s">
        <v>186</v>
      </c>
    </row>
    <row r="31" spans="1:14" ht="32.4">
      <c r="A31" s="5">
        <v>27</v>
      </c>
      <c r="B31" s="8" t="s">
        <v>9</v>
      </c>
      <c r="C31" s="8" t="s">
        <v>33</v>
      </c>
      <c r="D31" s="10" t="s">
        <v>39</v>
      </c>
      <c r="E31" s="16">
        <v>60.2</v>
      </c>
      <c r="F31" s="9" t="s">
        <v>119</v>
      </c>
      <c r="G31" s="9" t="s">
        <v>165</v>
      </c>
      <c r="H31" s="16">
        <v>79.8</v>
      </c>
      <c r="I31" s="9">
        <f t="shared" si="0"/>
        <v>70</v>
      </c>
      <c r="J31" s="19"/>
      <c r="K31" s="8">
        <v>1</v>
      </c>
      <c r="L31" s="13" t="s">
        <v>184</v>
      </c>
      <c r="M31" s="13" t="s">
        <v>195</v>
      </c>
      <c r="N31" s="14" t="s">
        <v>186</v>
      </c>
    </row>
    <row r="32" spans="1:14" ht="32.4">
      <c r="A32" s="5">
        <v>29</v>
      </c>
      <c r="B32" s="8" t="s">
        <v>9</v>
      </c>
      <c r="C32" s="8" t="s">
        <v>33</v>
      </c>
      <c r="D32" s="10" t="s">
        <v>88</v>
      </c>
      <c r="E32" s="16">
        <v>60</v>
      </c>
      <c r="F32" s="9" t="s">
        <v>162</v>
      </c>
      <c r="G32" s="9" t="s">
        <v>120</v>
      </c>
      <c r="H32" s="16">
        <v>73.599999999999994</v>
      </c>
      <c r="I32" s="9">
        <f t="shared" si="0"/>
        <v>66.8</v>
      </c>
      <c r="J32" s="20"/>
      <c r="K32" s="8">
        <v>3</v>
      </c>
      <c r="L32" s="13" t="s">
        <v>184</v>
      </c>
      <c r="M32" s="13" t="s">
        <v>195</v>
      </c>
      <c r="N32" s="14" t="s">
        <v>186</v>
      </c>
    </row>
    <row r="33" spans="1:14" ht="32.4">
      <c r="A33" s="5">
        <v>31</v>
      </c>
      <c r="B33" s="8" t="s">
        <v>9</v>
      </c>
      <c r="C33" s="8" t="s">
        <v>13</v>
      </c>
      <c r="D33" s="10" t="s">
        <v>60</v>
      </c>
      <c r="E33" s="16">
        <v>61.5</v>
      </c>
      <c r="F33" s="9" t="s">
        <v>127</v>
      </c>
      <c r="G33" s="9" t="s">
        <v>160</v>
      </c>
      <c r="H33" s="16">
        <v>91.6</v>
      </c>
      <c r="I33" s="9">
        <f t="shared" si="0"/>
        <v>76.55</v>
      </c>
      <c r="J33" s="18">
        <v>2</v>
      </c>
      <c r="K33" s="8">
        <v>2</v>
      </c>
      <c r="L33" s="13" t="s">
        <v>184</v>
      </c>
      <c r="M33" s="13" t="s">
        <v>194</v>
      </c>
      <c r="N33" s="14" t="s">
        <v>186</v>
      </c>
    </row>
    <row r="34" spans="1:14" ht="32.4">
      <c r="A34" s="5">
        <v>30</v>
      </c>
      <c r="B34" s="8" t="s">
        <v>9</v>
      </c>
      <c r="C34" s="8" t="s">
        <v>13</v>
      </c>
      <c r="D34" s="10" t="s">
        <v>79</v>
      </c>
      <c r="E34" s="16">
        <v>65.599999999999994</v>
      </c>
      <c r="F34" s="9" t="s">
        <v>142</v>
      </c>
      <c r="G34" s="9">
        <v>31.2</v>
      </c>
      <c r="H34" s="16">
        <v>80</v>
      </c>
      <c r="I34" s="9">
        <f t="shared" si="0"/>
        <v>72.8</v>
      </c>
      <c r="J34" s="19"/>
      <c r="K34" s="8">
        <v>1</v>
      </c>
      <c r="L34" s="13" t="s">
        <v>184</v>
      </c>
      <c r="M34" s="13" t="s">
        <v>193</v>
      </c>
      <c r="N34" s="14" t="s">
        <v>186</v>
      </c>
    </row>
    <row r="35" spans="1:14" ht="32.4">
      <c r="A35" s="5">
        <v>33</v>
      </c>
      <c r="B35" s="8" t="s">
        <v>9</v>
      </c>
      <c r="C35" s="8" t="s">
        <v>13</v>
      </c>
      <c r="D35" s="10" t="s">
        <v>44</v>
      </c>
      <c r="E35" s="16">
        <v>57.5</v>
      </c>
      <c r="F35" s="9" t="s">
        <v>119</v>
      </c>
      <c r="G35" s="9" t="s">
        <v>173</v>
      </c>
      <c r="H35" s="16">
        <v>87.4</v>
      </c>
      <c r="I35" s="9">
        <f t="shared" si="0"/>
        <v>72.45</v>
      </c>
      <c r="J35" s="19"/>
      <c r="K35" s="8">
        <v>4</v>
      </c>
      <c r="L35" s="13" t="s">
        <v>184</v>
      </c>
      <c r="M35" s="13" t="s">
        <v>195</v>
      </c>
      <c r="N35" s="14" t="s">
        <v>186</v>
      </c>
    </row>
    <row r="36" spans="1:14" ht="32.4">
      <c r="A36" s="5">
        <v>32</v>
      </c>
      <c r="B36" s="8" t="s">
        <v>9</v>
      </c>
      <c r="C36" s="8" t="s">
        <v>13</v>
      </c>
      <c r="D36" s="10" t="s">
        <v>70</v>
      </c>
      <c r="E36" s="16">
        <v>59.3</v>
      </c>
      <c r="F36" s="9" t="s">
        <v>165</v>
      </c>
      <c r="G36" s="9" t="s">
        <v>171</v>
      </c>
      <c r="H36" s="16">
        <v>79.8</v>
      </c>
      <c r="I36" s="9">
        <f t="shared" si="0"/>
        <v>69.55</v>
      </c>
      <c r="J36" s="19"/>
      <c r="K36" s="8">
        <v>3</v>
      </c>
      <c r="L36" s="13" t="s">
        <v>184</v>
      </c>
      <c r="M36" s="13" t="s">
        <v>195</v>
      </c>
      <c r="N36" s="14" t="s">
        <v>186</v>
      </c>
    </row>
    <row r="37" spans="1:14" ht="32.4">
      <c r="A37" s="5">
        <v>34</v>
      </c>
      <c r="B37" s="8" t="s">
        <v>9</v>
      </c>
      <c r="C37" s="8" t="s">
        <v>13</v>
      </c>
      <c r="D37" s="10" t="s">
        <v>40</v>
      </c>
      <c r="E37" s="16">
        <v>53.4</v>
      </c>
      <c r="F37" s="9" t="s">
        <v>141</v>
      </c>
      <c r="G37" s="9" t="s">
        <v>139</v>
      </c>
      <c r="H37" s="16">
        <v>85.2</v>
      </c>
      <c r="I37" s="9">
        <f t="shared" si="0"/>
        <v>69.3</v>
      </c>
      <c r="J37" s="19"/>
      <c r="K37" s="8">
        <v>5</v>
      </c>
      <c r="L37" s="13" t="s">
        <v>184</v>
      </c>
      <c r="M37" s="13" t="s">
        <v>195</v>
      </c>
      <c r="N37" s="14" t="s">
        <v>186</v>
      </c>
    </row>
    <row r="38" spans="1:14" ht="32.4">
      <c r="A38" s="5">
        <v>35</v>
      </c>
      <c r="B38" s="8" t="s">
        <v>9</v>
      </c>
      <c r="C38" s="8" t="s">
        <v>13</v>
      </c>
      <c r="D38" s="10" t="s">
        <v>14</v>
      </c>
      <c r="E38" s="16">
        <v>51.9</v>
      </c>
      <c r="F38" s="9" t="s">
        <v>169</v>
      </c>
      <c r="G38" s="9" t="s">
        <v>157</v>
      </c>
      <c r="H38" s="16">
        <v>74.8</v>
      </c>
      <c r="I38" s="9">
        <f t="shared" si="0"/>
        <v>63.349999999999994</v>
      </c>
      <c r="J38" s="20"/>
      <c r="K38" s="8">
        <v>6</v>
      </c>
      <c r="L38" s="13" t="s">
        <v>184</v>
      </c>
      <c r="M38" s="13" t="s">
        <v>195</v>
      </c>
      <c r="N38" s="14" t="s">
        <v>186</v>
      </c>
    </row>
    <row r="39" spans="1:14" ht="32.4">
      <c r="A39" s="5">
        <v>37</v>
      </c>
      <c r="B39" s="8" t="s">
        <v>9</v>
      </c>
      <c r="C39" s="8" t="s">
        <v>10</v>
      </c>
      <c r="D39" s="10" t="s">
        <v>54</v>
      </c>
      <c r="E39" s="16">
        <v>55.8</v>
      </c>
      <c r="F39" s="9" t="s">
        <v>100</v>
      </c>
      <c r="G39" s="9" t="s">
        <v>120</v>
      </c>
      <c r="H39" s="16" t="s">
        <v>190</v>
      </c>
      <c r="I39" s="16" t="s">
        <v>189</v>
      </c>
      <c r="J39" s="18">
        <v>2</v>
      </c>
      <c r="K39" s="8">
        <v>2</v>
      </c>
      <c r="L39" s="13" t="s">
        <v>184</v>
      </c>
      <c r="M39" s="13" t="s">
        <v>195</v>
      </c>
      <c r="N39" s="14" t="s">
        <v>186</v>
      </c>
    </row>
    <row r="40" spans="1:14" ht="32.4">
      <c r="A40" s="5">
        <v>39</v>
      </c>
      <c r="B40" s="8" t="s">
        <v>9</v>
      </c>
      <c r="C40" s="8" t="s">
        <v>10</v>
      </c>
      <c r="D40" s="10" t="s">
        <v>62</v>
      </c>
      <c r="E40" s="16">
        <v>54.5</v>
      </c>
      <c r="F40" s="9" t="s">
        <v>164</v>
      </c>
      <c r="G40" s="9" t="s">
        <v>171</v>
      </c>
      <c r="H40" s="16" t="s">
        <v>190</v>
      </c>
      <c r="I40" s="16" t="s">
        <v>189</v>
      </c>
      <c r="J40" s="19"/>
      <c r="K40" s="8">
        <v>4</v>
      </c>
      <c r="L40" s="13" t="s">
        <v>184</v>
      </c>
      <c r="M40" s="13" t="s">
        <v>195</v>
      </c>
      <c r="N40" s="14" t="s">
        <v>186</v>
      </c>
    </row>
    <row r="41" spans="1:14" ht="32.4">
      <c r="A41" s="5">
        <v>36</v>
      </c>
      <c r="B41" s="8" t="s">
        <v>9</v>
      </c>
      <c r="C41" s="8" t="s">
        <v>10</v>
      </c>
      <c r="D41" s="10" t="s">
        <v>68</v>
      </c>
      <c r="E41" s="16">
        <v>61.4</v>
      </c>
      <c r="F41" s="9" t="s">
        <v>141</v>
      </c>
      <c r="G41" s="9" t="s">
        <v>142</v>
      </c>
      <c r="H41" s="16">
        <v>84.8</v>
      </c>
      <c r="I41" s="9">
        <f>E41*50%+H41*50%</f>
        <v>73.099999999999994</v>
      </c>
      <c r="J41" s="19"/>
      <c r="K41" s="8">
        <v>1</v>
      </c>
      <c r="L41" s="13" t="s">
        <v>184</v>
      </c>
      <c r="M41" s="13" t="s">
        <v>200</v>
      </c>
      <c r="N41" s="14" t="s">
        <v>186</v>
      </c>
    </row>
    <row r="42" spans="1:14" ht="32.4">
      <c r="A42" s="5">
        <v>41</v>
      </c>
      <c r="B42" s="8" t="s">
        <v>9</v>
      </c>
      <c r="C42" s="8" t="s">
        <v>10</v>
      </c>
      <c r="D42" s="10" t="s">
        <v>50</v>
      </c>
      <c r="E42" s="16">
        <v>50.8</v>
      </c>
      <c r="F42" s="9" t="s">
        <v>149</v>
      </c>
      <c r="G42" s="9" t="s">
        <v>164</v>
      </c>
      <c r="H42" s="16" t="s">
        <v>199</v>
      </c>
      <c r="I42" s="16" t="s">
        <v>199</v>
      </c>
      <c r="J42" s="19"/>
      <c r="K42" s="8">
        <v>6</v>
      </c>
      <c r="L42" s="13" t="s">
        <v>184</v>
      </c>
      <c r="M42" s="13" t="s">
        <v>201</v>
      </c>
      <c r="N42" s="14" t="s">
        <v>186</v>
      </c>
    </row>
    <row r="43" spans="1:14" ht="32.4">
      <c r="A43" s="5">
        <v>38</v>
      </c>
      <c r="B43" s="8" t="s">
        <v>9</v>
      </c>
      <c r="C43" s="8" t="s">
        <v>10</v>
      </c>
      <c r="D43" s="10" t="s">
        <v>11</v>
      </c>
      <c r="E43" s="16">
        <v>55.4</v>
      </c>
      <c r="F43" s="9" t="s">
        <v>121</v>
      </c>
      <c r="G43" s="9" t="s">
        <v>113</v>
      </c>
      <c r="H43" s="16">
        <v>80.400000000000006</v>
      </c>
      <c r="I43" s="9">
        <f>E43*50%+H43*50%</f>
        <v>67.900000000000006</v>
      </c>
      <c r="J43" s="19"/>
      <c r="K43" s="8">
        <v>3</v>
      </c>
      <c r="L43" s="13" t="s">
        <v>184</v>
      </c>
      <c r="M43" s="13" t="s">
        <v>200</v>
      </c>
      <c r="N43" s="14" t="s">
        <v>186</v>
      </c>
    </row>
    <row r="44" spans="1:14" ht="32.4">
      <c r="A44" s="5">
        <v>40</v>
      </c>
      <c r="B44" s="8" t="s">
        <v>9</v>
      </c>
      <c r="C44" s="8" t="s">
        <v>10</v>
      </c>
      <c r="D44" s="10" t="s">
        <v>71</v>
      </c>
      <c r="E44" s="16">
        <v>50.8</v>
      </c>
      <c r="F44" s="9" t="s">
        <v>126</v>
      </c>
      <c r="G44" s="9" t="s">
        <v>127</v>
      </c>
      <c r="H44" s="16">
        <v>78.2</v>
      </c>
      <c r="I44" s="9">
        <f>E44*50%+H44*50%</f>
        <v>64.5</v>
      </c>
      <c r="J44" s="20"/>
      <c r="K44" s="8">
        <v>5</v>
      </c>
      <c r="L44" s="13" t="s">
        <v>184</v>
      </c>
      <c r="M44" s="13" t="s">
        <v>201</v>
      </c>
      <c r="N44" s="14" t="s">
        <v>186</v>
      </c>
    </row>
    <row r="45" spans="1:14" ht="32.4">
      <c r="A45" s="5">
        <v>43</v>
      </c>
      <c r="B45" s="8" t="s">
        <v>9</v>
      </c>
      <c r="C45" s="8" t="s">
        <v>12</v>
      </c>
      <c r="D45" s="10" t="s">
        <v>91</v>
      </c>
      <c r="E45" s="16">
        <v>73.899900000000002</v>
      </c>
      <c r="F45" s="9" t="s">
        <v>110</v>
      </c>
      <c r="G45" s="9" t="s">
        <v>170</v>
      </c>
      <c r="H45" s="16" t="s">
        <v>189</v>
      </c>
      <c r="I45" s="16" t="s">
        <v>189</v>
      </c>
      <c r="J45" s="18">
        <v>3</v>
      </c>
      <c r="K45" s="8">
        <v>2</v>
      </c>
      <c r="L45" s="13" t="s">
        <v>184</v>
      </c>
      <c r="M45" s="13" t="s">
        <v>195</v>
      </c>
      <c r="N45" s="14" t="s">
        <v>186</v>
      </c>
    </row>
    <row r="46" spans="1:14" ht="32.4">
      <c r="A46" s="5">
        <v>48</v>
      </c>
      <c r="B46" s="8" t="s">
        <v>9</v>
      </c>
      <c r="C46" s="8" t="s">
        <v>12</v>
      </c>
      <c r="D46" s="10" t="s">
        <v>93</v>
      </c>
      <c r="E46" s="16">
        <v>60.9</v>
      </c>
      <c r="F46" s="9" t="s">
        <v>111</v>
      </c>
      <c r="G46" s="9" t="s">
        <v>112</v>
      </c>
      <c r="H46" s="16" t="s">
        <v>189</v>
      </c>
      <c r="I46" s="16" t="s">
        <v>189</v>
      </c>
      <c r="J46" s="19"/>
      <c r="K46" s="8">
        <v>7</v>
      </c>
      <c r="L46" s="13" t="s">
        <v>184</v>
      </c>
      <c r="M46" s="13" t="s">
        <v>195</v>
      </c>
      <c r="N46" s="14" t="s">
        <v>186</v>
      </c>
    </row>
    <row r="47" spans="1:14" ht="32.4">
      <c r="A47" s="5">
        <v>44</v>
      </c>
      <c r="B47" s="8" t="s">
        <v>9</v>
      </c>
      <c r="C47" s="8" t="s">
        <v>12</v>
      </c>
      <c r="D47" s="10" t="s">
        <v>18</v>
      </c>
      <c r="E47" s="16">
        <v>73</v>
      </c>
      <c r="F47" s="9" t="s">
        <v>103</v>
      </c>
      <c r="G47" s="9" t="s">
        <v>116</v>
      </c>
      <c r="H47" s="16">
        <v>90.1</v>
      </c>
      <c r="I47" s="9">
        <f t="shared" ref="I47:I53" si="1">E47*50%+H47*50%</f>
        <v>81.55</v>
      </c>
      <c r="J47" s="19"/>
      <c r="K47" s="8">
        <v>3</v>
      </c>
      <c r="L47" s="13" t="s">
        <v>184</v>
      </c>
      <c r="M47" s="13" t="s">
        <v>194</v>
      </c>
      <c r="N47" s="14" t="s">
        <v>186</v>
      </c>
    </row>
    <row r="48" spans="1:14" ht="32.4">
      <c r="A48" s="5">
        <v>45</v>
      </c>
      <c r="B48" s="8" t="s">
        <v>9</v>
      </c>
      <c r="C48" s="8" t="s">
        <v>12</v>
      </c>
      <c r="D48" s="10" t="s">
        <v>41</v>
      </c>
      <c r="E48" s="16">
        <v>66.7</v>
      </c>
      <c r="F48" s="9" t="s">
        <v>143</v>
      </c>
      <c r="G48" s="9" t="s">
        <v>144</v>
      </c>
      <c r="H48" s="16">
        <v>92.8</v>
      </c>
      <c r="I48" s="9">
        <f t="shared" si="1"/>
        <v>79.75</v>
      </c>
      <c r="J48" s="19"/>
      <c r="K48" s="8">
        <v>4</v>
      </c>
      <c r="L48" s="13" t="s">
        <v>184</v>
      </c>
      <c r="M48" s="13" t="s">
        <v>194</v>
      </c>
      <c r="N48" s="14" t="s">
        <v>186</v>
      </c>
    </row>
    <row r="49" spans="1:14" ht="32.4">
      <c r="A49" s="5">
        <v>42</v>
      </c>
      <c r="B49" s="8" t="s">
        <v>9</v>
      </c>
      <c r="C49" s="8" t="s">
        <v>12</v>
      </c>
      <c r="D49" s="10" t="s">
        <v>74</v>
      </c>
      <c r="E49" s="16">
        <v>77.799899999999994</v>
      </c>
      <c r="F49" s="9" t="s">
        <v>176</v>
      </c>
      <c r="G49" s="9" t="s">
        <v>114</v>
      </c>
      <c r="H49" s="16">
        <v>78.5</v>
      </c>
      <c r="I49" s="9">
        <f t="shared" si="1"/>
        <v>78.14994999999999</v>
      </c>
      <c r="J49" s="19"/>
      <c r="K49" s="8">
        <v>1</v>
      </c>
      <c r="L49" s="13" t="s">
        <v>184</v>
      </c>
      <c r="M49" s="13" t="s">
        <v>194</v>
      </c>
      <c r="N49" s="14" t="s">
        <v>186</v>
      </c>
    </row>
    <row r="50" spans="1:14" ht="32.4">
      <c r="A50" s="5">
        <v>47</v>
      </c>
      <c r="B50" s="8" t="s">
        <v>9</v>
      </c>
      <c r="C50" s="8" t="s">
        <v>12</v>
      </c>
      <c r="D50" s="10" t="s">
        <v>72</v>
      </c>
      <c r="E50" s="16">
        <v>60.9</v>
      </c>
      <c r="F50" s="9" t="s">
        <v>154</v>
      </c>
      <c r="G50" s="9" t="s">
        <v>140</v>
      </c>
      <c r="H50" s="16">
        <v>89.1</v>
      </c>
      <c r="I50" s="9">
        <f t="shared" si="1"/>
        <v>75</v>
      </c>
      <c r="J50" s="19"/>
      <c r="K50" s="8">
        <v>6</v>
      </c>
      <c r="L50" s="13" t="s">
        <v>184</v>
      </c>
      <c r="M50" s="13" t="s">
        <v>195</v>
      </c>
      <c r="N50" s="14" t="s">
        <v>186</v>
      </c>
    </row>
    <row r="51" spans="1:14" ht="32.4">
      <c r="A51" s="5">
        <v>46</v>
      </c>
      <c r="B51" s="8" t="s">
        <v>9</v>
      </c>
      <c r="C51" s="8" t="s">
        <v>12</v>
      </c>
      <c r="D51" s="10" t="s">
        <v>56</v>
      </c>
      <c r="E51" s="16">
        <v>61.9</v>
      </c>
      <c r="F51" s="9" t="s">
        <v>120</v>
      </c>
      <c r="G51" s="9" t="s">
        <v>144</v>
      </c>
      <c r="H51" s="16">
        <v>80.2</v>
      </c>
      <c r="I51" s="9">
        <f t="shared" si="1"/>
        <v>71.05</v>
      </c>
      <c r="J51" s="19"/>
      <c r="K51" s="8">
        <v>5</v>
      </c>
      <c r="L51" s="13" t="s">
        <v>184</v>
      </c>
      <c r="M51" s="13" t="s">
        <v>195</v>
      </c>
      <c r="N51" s="14" t="s">
        <v>186</v>
      </c>
    </row>
    <row r="52" spans="1:14" ht="32.4">
      <c r="A52" s="5">
        <v>49</v>
      </c>
      <c r="B52" s="8" t="s">
        <v>9</v>
      </c>
      <c r="C52" s="8" t="s">
        <v>12</v>
      </c>
      <c r="D52" s="10" t="s">
        <v>64</v>
      </c>
      <c r="E52" s="16">
        <v>57.1</v>
      </c>
      <c r="F52" s="9" t="s">
        <v>120</v>
      </c>
      <c r="G52" s="9" t="s">
        <v>140</v>
      </c>
      <c r="H52" s="16">
        <v>83</v>
      </c>
      <c r="I52" s="9">
        <f t="shared" si="1"/>
        <v>70.05</v>
      </c>
      <c r="J52" s="19"/>
      <c r="K52" s="8">
        <v>8</v>
      </c>
      <c r="L52" s="13" t="s">
        <v>184</v>
      </c>
      <c r="M52" s="13" t="s">
        <v>195</v>
      </c>
      <c r="N52" s="14" t="s">
        <v>186</v>
      </c>
    </row>
    <row r="53" spans="1:14" ht="32.4">
      <c r="A53" s="5">
        <v>50</v>
      </c>
      <c r="B53" s="8" t="s">
        <v>9</v>
      </c>
      <c r="C53" s="8" t="s">
        <v>12</v>
      </c>
      <c r="D53" s="10" t="s">
        <v>15</v>
      </c>
      <c r="E53" s="16">
        <v>55.2</v>
      </c>
      <c r="F53" s="9" t="s">
        <v>100</v>
      </c>
      <c r="G53" s="9" t="s">
        <v>101</v>
      </c>
      <c r="H53" s="16">
        <v>78</v>
      </c>
      <c r="I53" s="9">
        <f t="shared" si="1"/>
        <v>66.599999999999994</v>
      </c>
      <c r="J53" s="20"/>
      <c r="K53" s="8">
        <v>9</v>
      </c>
      <c r="L53" s="13" t="s">
        <v>184</v>
      </c>
      <c r="M53" s="13" t="s">
        <v>195</v>
      </c>
      <c r="N53" s="14" t="s">
        <v>186</v>
      </c>
    </row>
    <row r="54" spans="1:14" ht="32.4">
      <c r="A54" s="5">
        <v>53</v>
      </c>
      <c r="B54" s="8" t="s">
        <v>9</v>
      </c>
      <c r="C54" s="8" t="s">
        <v>16</v>
      </c>
      <c r="D54" s="10" t="s">
        <v>96</v>
      </c>
      <c r="E54" s="16">
        <v>51.4</v>
      </c>
      <c r="F54" s="9" t="s">
        <v>128</v>
      </c>
      <c r="G54" s="9" t="s">
        <v>131</v>
      </c>
      <c r="H54" s="16" t="s">
        <v>189</v>
      </c>
      <c r="I54" s="16" t="s">
        <v>189</v>
      </c>
      <c r="J54" s="18">
        <v>2</v>
      </c>
      <c r="K54" s="8">
        <v>3</v>
      </c>
      <c r="L54" s="13" t="s">
        <v>184</v>
      </c>
      <c r="M54" s="13" t="s">
        <v>196</v>
      </c>
      <c r="N54" s="14" t="s">
        <v>186</v>
      </c>
    </row>
    <row r="55" spans="1:14" ht="32.4">
      <c r="A55" s="5">
        <v>52</v>
      </c>
      <c r="B55" s="8" t="s">
        <v>9</v>
      </c>
      <c r="C55" s="8" t="s">
        <v>16</v>
      </c>
      <c r="D55" s="10" t="s">
        <v>59</v>
      </c>
      <c r="E55" s="16">
        <v>53</v>
      </c>
      <c r="F55" s="9" t="s">
        <v>101</v>
      </c>
      <c r="G55" s="9" t="s">
        <v>141</v>
      </c>
      <c r="H55" s="16">
        <v>87.9</v>
      </c>
      <c r="I55" s="9">
        <f>E55*50%+H55*50%</f>
        <v>70.45</v>
      </c>
      <c r="J55" s="19"/>
      <c r="K55" s="8">
        <v>2</v>
      </c>
      <c r="L55" s="13" t="s">
        <v>184</v>
      </c>
      <c r="M55" s="13" t="s">
        <v>194</v>
      </c>
      <c r="N55" s="14" t="s">
        <v>186</v>
      </c>
    </row>
    <row r="56" spans="1:14" ht="32.4">
      <c r="A56" s="5">
        <v>51</v>
      </c>
      <c r="B56" s="8" t="s">
        <v>9</v>
      </c>
      <c r="C56" s="8" t="s">
        <v>16</v>
      </c>
      <c r="D56" s="10" t="s">
        <v>82</v>
      </c>
      <c r="E56" s="16">
        <v>58.2</v>
      </c>
      <c r="F56" s="9" t="s">
        <v>153</v>
      </c>
      <c r="G56" s="9" t="s">
        <v>124</v>
      </c>
      <c r="H56" s="16">
        <v>77.2</v>
      </c>
      <c r="I56" s="9">
        <f>E56*50%+H56*50%</f>
        <v>67.7</v>
      </c>
      <c r="J56" s="20"/>
      <c r="K56" s="8">
        <v>1</v>
      </c>
      <c r="L56" s="13" t="s">
        <v>184</v>
      </c>
      <c r="M56" s="13" t="s">
        <v>194</v>
      </c>
      <c r="N56" s="14" t="s">
        <v>186</v>
      </c>
    </row>
    <row r="57" spans="1:14" ht="32.4">
      <c r="A57" s="5">
        <v>55</v>
      </c>
      <c r="B57" s="8" t="s">
        <v>9</v>
      </c>
      <c r="C57" s="8" t="s">
        <v>26</v>
      </c>
      <c r="D57" s="10" t="s">
        <v>35</v>
      </c>
      <c r="E57" s="16">
        <v>59.399900000000002</v>
      </c>
      <c r="F57" s="9" t="s">
        <v>148</v>
      </c>
      <c r="G57" s="9" t="s">
        <v>118</v>
      </c>
      <c r="H57" s="16" t="s">
        <v>189</v>
      </c>
      <c r="I57" s="16" t="s">
        <v>189</v>
      </c>
      <c r="J57" s="18">
        <v>1</v>
      </c>
      <c r="K57" s="8">
        <v>2</v>
      </c>
      <c r="L57" s="13" t="s">
        <v>184</v>
      </c>
      <c r="M57" s="13" t="s">
        <v>196</v>
      </c>
      <c r="N57" s="14" t="s">
        <v>186</v>
      </c>
    </row>
    <row r="58" spans="1:14" ht="32.4">
      <c r="A58" s="5">
        <v>54</v>
      </c>
      <c r="B58" s="8" t="s">
        <v>9</v>
      </c>
      <c r="C58" s="8" t="s">
        <v>26</v>
      </c>
      <c r="D58" s="10" t="s">
        <v>86</v>
      </c>
      <c r="E58" s="16">
        <v>62.1</v>
      </c>
      <c r="F58" s="9" t="s">
        <v>129</v>
      </c>
      <c r="G58" s="9" t="s">
        <v>138</v>
      </c>
      <c r="H58" s="16">
        <v>84.4</v>
      </c>
      <c r="I58" s="9">
        <f>E58*50%+H58*50%</f>
        <v>73.25</v>
      </c>
      <c r="J58" s="19"/>
      <c r="K58" s="8">
        <v>1</v>
      </c>
      <c r="L58" s="13" t="s">
        <v>184</v>
      </c>
      <c r="M58" s="13" t="s">
        <v>193</v>
      </c>
      <c r="N58" s="14" t="s">
        <v>186</v>
      </c>
    </row>
    <row r="59" spans="1:14" ht="32.4">
      <c r="A59" s="5">
        <v>56</v>
      </c>
      <c r="B59" s="8" t="s">
        <v>9</v>
      </c>
      <c r="C59" s="8" t="s">
        <v>26</v>
      </c>
      <c r="D59" s="10" t="s">
        <v>48</v>
      </c>
      <c r="E59" s="16">
        <v>59.2</v>
      </c>
      <c r="F59" s="9" t="s">
        <v>161</v>
      </c>
      <c r="G59" s="9" t="s">
        <v>143</v>
      </c>
      <c r="H59" s="16">
        <v>80.599999999999994</v>
      </c>
      <c r="I59" s="9">
        <f>E59*50%+H59*50%</f>
        <v>69.900000000000006</v>
      </c>
      <c r="J59" s="20"/>
      <c r="K59" s="8">
        <v>3</v>
      </c>
      <c r="L59" s="13" t="s">
        <v>184</v>
      </c>
      <c r="M59" s="13" t="s">
        <v>195</v>
      </c>
      <c r="N59" s="14" t="s">
        <v>186</v>
      </c>
    </row>
    <row r="60" spans="1:14" ht="32.4">
      <c r="A60" s="5">
        <v>58</v>
      </c>
      <c r="B60" s="8" t="s">
        <v>1</v>
      </c>
      <c r="C60" s="8" t="s">
        <v>2</v>
      </c>
      <c r="D60" s="10" t="s">
        <v>25</v>
      </c>
      <c r="E60" s="16">
        <v>72.999899999999997</v>
      </c>
      <c r="F60" s="9" t="s">
        <v>176</v>
      </c>
      <c r="G60" s="9" t="s">
        <v>159</v>
      </c>
      <c r="H60" s="16" t="s">
        <v>189</v>
      </c>
      <c r="I60" s="16" t="s">
        <v>189</v>
      </c>
      <c r="J60" s="18">
        <v>1</v>
      </c>
      <c r="K60" s="8">
        <v>2</v>
      </c>
      <c r="L60" s="13" t="s">
        <v>184</v>
      </c>
      <c r="M60" s="13" t="s">
        <v>195</v>
      </c>
      <c r="N60" s="14" t="s">
        <v>186</v>
      </c>
    </row>
    <row r="61" spans="1:14" ht="32.4">
      <c r="A61" s="5">
        <v>59</v>
      </c>
      <c r="B61" s="8" t="s">
        <v>1</v>
      </c>
      <c r="C61" s="8" t="s">
        <v>2</v>
      </c>
      <c r="D61" s="10" t="s">
        <v>63</v>
      </c>
      <c r="E61" s="16">
        <v>70.400000000000006</v>
      </c>
      <c r="F61" s="9" t="s">
        <v>168</v>
      </c>
      <c r="G61" s="9" t="s">
        <v>148</v>
      </c>
      <c r="H61" s="16" t="s">
        <v>189</v>
      </c>
      <c r="I61" s="16" t="s">
        <v>189</v>
      </c>
      <c r="J61" s="19"/>
      <c r="K61" s="8">
        <v>3</v>
      </c>
      <c r="L61" s="13" t="s">
        <v>184</v>
      </c>
      <c r="M61" s="13" t="s">
        <v>195</v>
      </c>
      <c r="N61" s="14" t="s">
        <v>186</v>
      </c>
    </row>
    <row r="62" spans="1:14" ht="32.4">
      <c r="A62" s="5">
        <v>57</v>
      </c>
      <c r="B62" s="8" t="s">
        <v>1</v>
      </c>
      <c r="C62" s="8" t="s">
        <v>2</v>
      </c>
      <c r="D62" s="10" t="s">
        <v>49</v>
      </c>
      <c r="E62" s="16">
        <v>79.5</v>
      </c>
      <c r="F62" s="9" t="s">
        <v>130</v>
      </c>
      <c r="G62" s="9" t="s">
        <v>174</v>
      </c>
      <c r="H62" s="16">
        <v>80.400000000000006</v>
      </c>
      <c r="I62" s="9">
        <f>E62*50%+H62*50%</f>
        <v>79.95</v>
      </c>
      <c r="J62" s="20"/>
      <c r="K62" s="8">
        <v>1</v>
      </c>
      <c r="L62" s="13" t="s">
        <v>184</v>
      </c>
      <c r="M62" s="13" t="s">
        <v>193</v>
      </c>
      <c r="N62" s="14" t="s">
        <v>186</v>
      </c>
    </row>
    <row r="63" spans="1:14" ht="32.4">
      <c r="A63" s="5">
        <v>60</v>
      </c>
      <c r="B63" s="8" t="s">
        <v>45</v>
      </c>
      <c r="C63" s="8" t="s">
        <v>46</v>
      </c>
      <c r="D63" s="10" t="s">
        <v>94</v>
      </c>
      <c r="E63" s="16">
        <v>71.799899999999994</v>
      </c>
      <c r="F63" s="9" t="s">
        <v>135</v>
      </c>
      <c r="G63" s="9" t="s">
        <v>103</v>
      </c>
      <c r="H63" s="16">
        <v>78</v>
      </c>
      <c r="I63" s="9">
        <f>E63*50%+H63*50%</f>
        <v>74.89994999999999</v>
      </c>
      <c r="J63" s="18">
        <v>1</v>
      </c>
      <c r="K63" s="8">
        <v>1</v>
      </c>
      <c r="L63" s="13" t="s">
        <v>184</v>
      </c>
      <c r="M63" s="13" t="s">
        <v>193</v>
      </c>
      <c r="N63" s="14" t="s">
        <v>186</v>
      </c>
    </row>
    <row r="64" spans="1:14" ht="32.4">
      <c r="A64" s="5">
        <v>61</v>
      </c>
      <c r="B64" s="8" t="s">
        <v>45</v>
      </c>
      <c r="C64" s="8" t="s">
        <v>46</v>
      </c>
      <c r="D64" s="10" t="s">
        <v>69</v>
      </c>
      <c r="E64" s="16">
        <v>63.2</v>
      </c>
      <c r="F64" s="9" t="s">
        <v>119</v>
      </c>
      <c r="G64" s="9" t="s">
        <v>116</v>
      </c>
      <c r="H64" s="16">
        <v>81</v>
      </c>
      <c r="I64" s="9">
        <f>E64*50%+H64*50%</f>
        <v>72.099999999999994</v>
      </c>
      <c r="J64" s="20"/>
      <c r="K64" s="8">
        <v>2</v>
      </c>
      <c r="L64" s="13" t="s">
        <v>184</v>
      </c>
      <c r="M64" s="13" t="s">
        <v>195</v>
      </c>
      <c r="N64" s="14" t="s">
        <v>186</v>
      </c>
    </row>
    <row r="65" spans="1:14" ht="43.2">
      <c r="A65" s="5">
        <v>63</v>
      </c>
      <c r="B65" s="8" t="s">
        <v>30</v>
      </c>
      <c r="C65" s="8" t="s">
        <v>31</v>
      </c>
      <c r="D65" s="10" t="s">
        <v>34</v>
      </c>
      <c r="E65" s="16">
        <v>64</v>
      </c>
      <c r="F65" s="9" t="s">
        <v>134</v>
      </c>
      <c r="G65" s="9" t="s">
        <v>122</v>
      </c>
      <c r="H65" s="16" t="s">
        <v>189</v>
      </c>
      <c r="I65" s="16" t="s">
        <v>189</v>
      </c>
      <c r="J65" s="18">
        <v>2</v>
      </c>
      <c r="K65" s="8">
        <v>2</v>
      </c>
      <c r="L65" s="13" t="s">
        <v>184</v>
      </c>
      <c r="M65" s="13" t="s">
        <v>195</v>
      </c>
      <c r="N65" s="14" t="s">
        <v>186</v>
      </c>
    </row>
    <row r="66" spans="1:14" ht="43.2">
      <c r="A66" s="5">
        <v>64</v>
      </c>
      <c r="B66" s="8" t="s">
        <v>30</v>
      </c>
      <c r="C66" s="8" t="s">
        <v>31</v>
      </c>
      <c r="D66" s="10" t="s">
        <v>92</v>
      </c>
      <c r="E66" s="16">
        <v>63.1</v>
      </c>
      <c r="F66" s="9" t="s">
        <v>163</v>
      </c>
      <c r="G66" s="9" t="s">
        <v>151</v>
      </c>
      <c r="H66" s="16" t="s">
        <v>189</v>
      </c>
      <c r="I66" s="16" t="s">
        <v>189</v>
      </c>
      <c r="J66" s="19"/>
      <c r="K66" s="8">
        <v>3</v>
      </c>
      <c r="L66" s="13" t="s">
        <v>184</v>
      </c>
      <c r="M66" s="13" t="s">
        <v>195</v>
      </c>
      <c r="N66" s="14" t="s">
        <v>186</v>
      </c>
    </row>
    <row r="67" spans="1:14" ht="43.2">
      <c r="A67" s="5">
        <v>62</v>
      </c>
      <c r="B67" s="8" t="s">
        <v>30</v>
      </c>
      <c r="C67" s="8" t="s">
        <v>31</v>
      </c>
      <c r="D67" s="10" t="s">
        <v>78</v>
      </c>
      <c r="E67" s="16">
        <v>67.599999999999994</v>
      </c>
      <c r="F67" s="9" t="s">
        <v>104</v>
      </c>
      <c r="G67" s="9" t="s">
        <v>105</v>
      </c>
      <c r="H67" s="16">
        <v>83.2</v>
      </c>
      <c r="I67" s="9">
        <f>E67*50%+H67*50%</f>
        <v>75.400000000000006</v>
      </c>
      <c r="J67" s="19"/>
      <c r="K67" s="8">
        <v>1</v>
      </c>
      <c r="L67" s="13" t="s">
        <v>184</v>
      </c>
      <c r="M67" s="13" t="s">
        <v>193</v>
      </c>
      <c r="N67" s="14" t="s">
        <v>186</v>
      </c>
    </row>
    <row r="68" spans="1:14" ht="43.2">
      <c r="A68" s="5">
        <v>65</v>
      </c>
      <c r="B68" s="8" t="s">
        <v>30</v>
      </c>
      <c r="C68" s="8" t="s">
        <v>31</v>
      </c>
      <c r="D68" s="10" t="s">
        <v>32</v>
      </c>
      <c r="E68" s="16">
        <v>61.6</v>
      </c>
      <c r="F68" s="9" t="s">
        <v>120</v>
      </c>
      <c r="G68" s="9" t="s">
        <v>116</v>
      </c>
      <c r="H68" s="16">
        <v>79</v>
      </c>
      <c r="I68" s="9">
        <f>E68*50%+H68*50%</f>
        <v>70.3</v>
      </c>
      <c r="J68" s="20"/>
      <c r="K68" s="8">
        <v>4</v>
      </c>
      <c r="L68" s="13" t="s">
        <v>184</v>
      </c>
      <c r="M68" s="13" t="s">
        <v>193</v>
      </c>
      <c r="N68" s="14" t="s">
        <v>186</v>
      </c>
    </row>
    <row r="69" spans="1:14" ht="43.2">
      <c r="A69" s="5">
        <v>68</v>
      </c>
      <c r="B69" s="8" t="s">
        <v>27</v>
      </c>
      <c r="C69" s="8" t="s">
        <v>28</v>
      </c>
      <c r="D69" s="10" t="s">
        <v>80</v>
      </c>
      <c r="E69" s="16">
        <v>64.099999999999994</v>
      </c>
      <c r="F69" s="9" t="s">
        <v>120</v>
      </c>
      <c r="G69" s="9" t="s">
        <v>138</v>
      </c>
      <c r="H69" s="16">
        <v>80.400000000000006</v>
      </c>
      <c r="I69" s="9">
        <f>E69*50%+H69*50%</f>
        <v>72.25</v>
      </c>
      <c r="J69" s="18">
        <v>1</v>
      </c>
      <c r="K69" s="8">
        <v>3</v>
      </c>
      <c r="L69" s="13" t="s">
        <v>184</v>
      </c>
      <c r="M69" s="13" t="s">
        <v>193</v>
      </c>
      <c r="N69" s="14" t="s">
        <v>186</v>
      </c>
    </row>
    <row r="70" spans="1:14" ht="43.2">
      <c r="A70" s="5">
        <v>67</v>
      </c>
      <c r="B70" s="8" t="s">
        <v>27</v>
      </c>
      <c r="C70" s="8" t="s">
        <v>28</v>
      </c>
      <c r="D70" s="10" t="s">
        <v>42</v>
      </c>
      <c r="E70" s="16">
        <v>65.099999999999994</v>
      </c>
      <c r="F70" s="9" t="s">
        <v>150</v>
      </c>
      <c r="G70" s="9" t="s">
        <v>136</v>
      </c>
      <c r="H70" s="16">
        <v>76.599999999999994</v>
      </c>
      <c r="I70" s="9">
        <f>E70*50%+H70*50%</f>
        <v>70.849999999999994</v>
      </c>
      <c r="J70" s="19"/>
      <c r="K70" s="8">
        <v>2</v>
      </c>
      <c r="L70" s="13" t="s">
        <v>184</v>
      </c>
      <c r="M70" s="13" t="s">
        <v>195</v>
      </c>
      <c r="N70" s="14" t="s">
        <v>186</v>
      </c>
    </row>
    <row r="71" spans="1:14" ht="43.2">
      <c r="A71" s="5">
        <v>66</v>
      </c>
      <c r="B71" s="8" t="s">
        <v>27</v>
      </c>
      <c r="C71" s="8" t="s">
        <v>28</v>
      </c>
      <c r="D71" s="10" t="s">
        <v>29</v>
      </c>
      <c r="E71" s="16">
        <v>70.3</v>
      </c>
      <c r="F71" s="9" t="s">
        <v>152</v>
      </c>
      <c r="G71" s="9" t="s">
        <v>166</v>
      </c>
      <c r="H71" s="16">
        <v>68.8</v>
      </c>
      <c r="I71" s="9">
        <f>E71*50%+H71*50%</f>
        <v>69.55</v>
      </c>
      <c r="J71" s="20"/>
      <c r="K71" s="8">
        <v>1</v>
      </c>
      <c r="L71" s="13" t="s">
        <v>184</v>
      </c>
      <c r="M71" s="13" t="s">
        <v>195</v>
      </c>
      <c r="N71" s="14" t="s">
        <v>186</v>
      </c>
    </row>
  </sheetData>
  <sortState ref="A3:AA70">
    <sortCondition ref="C3:C70"/>
    <sortCondition descending="1" ref="I3:I70"/>
  </sortState>
  <mergeCells count="19">
    <mergeCell ref="A2:N2"/>
    <mergeCell ref="J4:J6"/>
    <mergeCell ref="J7:J9"/>
    <mergeCell ref="J10:J12"/>
    <mergeCell ref="J13:J14"/>
    <mergeCell ref="J15:J20"/>
    <mergeCell ref="J21:J23"/>
    <mergeCell ref="J24:J26"/>
    <mergeCell ref="J27:J29"/>
    <mergeCell ref="J30:J32"/>
    <mergeCell ref="J60:J62"/>
    <mergeCell ref="J63:J64"/>
    <mergeCell ref="J65:J68"/>
    <mergeCell ref="J69:J71"/>
    <mergeCell ref="J33:J38"/>
    <mergeCell ref="J39:J44"/>
    <mergeCell ref="J45:J53"/>
    <mergeCell ref="J54:J56"/>
    <mergeCell ref="J57:J59"/>
  </mergeCells>
  <phoneticPr fontId="1" type="noConversion"/>
  <pageMargins left="0.19685039370078741" right="0.19685039370078741" top="0.59055118110236227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综合管理岗</vt:lpstr>
      <vt:lpstr>综合管理岗!Print_Titles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Autumn</dc:creator>
  <cp:lastModifiedBy>窦卫东</cp:lastModifiedBy>
  <cp:lastPrinted>2020-09-23T08:58:57Z</cp:lastPrinted>
  <dcterms:created xsi:type="dcterms:W3CDTF">2015-06-05T18:19:34Z</dcterms:created>
  <dcterms:modified xsi:type="dcterms:W3CDTF">2020-09-24T10:21:07Z</dcterms:modified>
</cp:coreProperties>
</file>