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5" activeTab="0"/>
  </bookViews>
  <sheets>
    <sheet name="总分排名" sheetId="1" r:id="rId1"/>
  </sheets>
  <definedNames>
    <definedName name="_xlnm.Print_Titles" localSheetId="0">'总分排名'!$3:$3</definedName>
  </definedNames>
  <calcPr fullCalcOnLoad="1"/>
</workbook>
</file>

<file path=xl/sharedStrings.xml><?xml version="1.0" encoding="utf-8"?>
<sst xmlns="http://schemas.openxmlformats.org/spreadsheetml/2006/main" count="25" uniqueCount="24">
  <si>
    <t>2020年上半年四川省知识产权服务促进中心公开考试录用参公人员考试总考分汇总及排名表</t>
  </si>
  <si>
    <t>报考部门（单位）：四川省知识产权服务促进中心</t>
  </si>
  <si>
    <r>
      <t>单</t>
    </r>
    <r>
      <rPr>
        <b/>
        <sz val="12"/>
        <rFont val="Times New Roman"/>
        <family val="1"/>
      </rPr>
      <t xml:space="preserve"> </t>
    </r>
    <r>
      <rPr>
        <b/>
        <sz val="12"/>
        <rFont val="仿宋_GB2312"/>
        <family val="3"/>
      </rPr>
      <t>位</t>
    </r>
    <r>
      <rPr>
        <b/>
        <sz val="12"/>
        <rFont val="Times New Roman"/>
        <family val="1"/>
      </rPr>
      <t xml:space="preserve"> </t>
    </r>
    <r>
      <rPr>
        <b/>
        <sz val="12"/>
        <rFont val="仿宋_GB2312"/>
        <family val="3"/>
      </rPr>
      <t>名</t>
    </r>
    <r>
      <rPr>
        <b/>
        <sz val="12"/>
        <rFont val="Times New Roman"/>
        <family val="1"/>
      </rPr>
      <t xml:space="preserve"> </t>
    </r>
    <r>
      <rPr>
        <b/>
        <sz val="12"/>
        <rFont val="仿宋_GB2312"/>
        <family val="3"/>
      </rPr>
      <t>称</t>
    </r>
  </si>
  <si>
    <r>
      <t>职</t>
    </r>
    <r>
      <rPr>
        <b/>
        <sz val="12"/>
        <rFont val="Times New Roman"/>
        <family val="1"/>
      </rPr>
      <t xml:space="preserve"> </t>
    </r>
    <r>
      <rPr>
        <b/>
        <sz val="12"/>
        <rFont val="仿宋_GB2312"/>
        <family val="3"/>
      </rPr>
      <t>位</t>
    </r>
    <r>
      <rPr>
        <b/>
        <sz val="12"/>
        <rFont val="Times New Roman"/>
        <family val="1"/>
      </rPr>
      <t xml:space="preserve"> </t>
    </r>
    <r>
      <rPr>
        <b/>
        <sz val="12"/>
        <rFont val="仿宋_GB2312"/>
        <family val="3"/>
      </rPr>
      <t>名</t>
    </r>
    <r>
      <rPr>
        <b/>
        <sz val="12"/>
        <rFont val="Times New Roman"/>
        <family val="1"/>
      </rPr>
      <t xml:space="preserve"> </t>
    </r>
    <r>
      <rPr>
        <b/>
        <sz val="12"/>
        <rFont val="仿宋_GB2312"/>
        <family val="3"/>
      </rPr>
      <t>称</t>
    </r>
  </si>
  <si>
    <t>考生
姓名</t>
  </si>
  <si>
    <t>准考证号</t>
  </si>
  <si>
    <t>行测成绩</t>
  </si>
  <si>
    <t>申论成绩</t>
  </si>
  <si>
    <t>笔试折合成绩</t>
  </si>
  <si>
    <t>面试
成绩</t>
  </si>
  <si>
    <t>面试折合成绩</t>
  </si>
  <si>
    <t>总考分</t>
  </si>
  <si>
    <r>
      <t>职</t>
    </r>
    <r>
      <rPr>
        <b/>
        <sz val="12"/>
        <rFont val="Times New Roman"/>
        <family val="1"/>
      </rPr>
      <t xml:space="preserve"> </t>
    </r>
    <r>
      <rPr>
        <b/>
        <sz val="12"/>
        <rFont val="仿宋_GB2312"/>
        <family val="3"/>
      </rPr>
      <t>位排</t>
    </r>
    <r>
      <rPr>
        <b/>
        <sz val="12"/>
        <rFont val="Times New Roman"/>
        <family val="1"/>
      </rPr>
      <t xml:space="preserve"> </t>
    </r>
    <r>
      <rPr>
        <b/>
        <sz val="12"/>
        <rFont val="仿宋_GB2312"/>
        <family val="3"/>
      </rPr>
      <t>名</t>
    </r>
  </si>
  <si>
    <t>是否进入体检</t>
  </si>
  <si>
    <t>四川省知识产权服务促进中心</t>
  </si>
  <si>
    <t>财务管理</t>
  </si>
  <si>
    <t>黄映岚</t>
  </si>
  <si>
    <t>3071210909713</t>
  </si>
  <si>
    <t>是</t>
  </si>
  <si>
    <t>刘颖</t>
  </si>
  <si>
    <t>3071210919514</t>
  </si>
  <si>
    <t>否</t>
  </si>
  <si>
    <t>苟玲玲</t>
  </si>
  <si>
    <t>3071210803224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</si>
</sst>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b/>
      <sz val="18"/>
      <name val="方正小标宋简体"/>
      <family val="0"/>
    </font>
    <font>
      <b/>
      <sz val="12"/>
      <name val="仿宋_GB2312"/>
      <family val="3"/>
    </font>
    <font>
      <b/>
      <sz val="12"/>
      <name val="宋体"/>
      <family val="0"/>
    </font>
    <font>
      <sz val="12"/>
      <name val="仿宋_GB2312"/>
      <family val="3"/>
    </font>
    <font>
      <sz val="10"/>
      <name val="Arial"/>
      <family val="2"/>
    </font>
    <font>
      <sz val="12"/>
      <name val="方正姚体"/>
      <family val="0"/>
    </font>
    <font>
      <sz val="11"/>
      <color indexed="53"/>
      <name val="宋体"/>
      <family val="0"/>
    </font>
    <font>
      <b/>
      <sz val="11"/>
      <color indexed="9"/>
      <name val="宋体"/>
      <family val="0"/>
    </font>
    <font>
      <sz val="11"/>
      <color indexed="62"/>
      <name val="宋体"/>
      <family val="0"/>
    </font>
    <font>
      <b/>
      <sz val="11"/>
      <color indexed="54"/>
      <name val="宋体"/>
      <family val="0"/>
    </font>
    <font>
      <u val="single"/>
      <sz val="12"/>
      <color indexed="36"/>
      <name val="宋体"/>
      <family val="0"/>
    </font>
    <font>
      <sz val="11"/>
      <color indexed="9"/>
      <name val="宋体"/>
      <family val="0"/>
    </font>
    <font>
      <sz val="11"/>
      <color indexed="16"/>
      <name val="宋体"/>
      <family val="0"/>
    </font>
    <font>
      <sz val="11"/>
      <color indexed="8"/>
      <name val="宋体"/>
      <family val="0"/>
    </font>
    <font>
      <b/>
      <sz val="18"/>
      <color indexed="54"/>
      <name val="宋体"/>
      <family val="0"/>
    </font>
    <font>
      <b/>
      <sz val="13"/>
      <color indexed="54"/>
      <name val="宋体"/>
      <family val="0"/>
    </font>
    <font>
      <sz val="11"/>
      <color indexed="10"/>
      <name val="宋体"/>
      <family val="0"/>
    </font>
    <font>
      <u val="single"/>
      <sz val="12"/>
      <color indexed="12"/>
      <name val="宋体"/>
      <family val="0"/>
    </font>
    <font>
      <b/>
      <sz val="11"/>
      <color indexed="53"/>
      <name val="宋体"/>
      <family val="0"/>
    </font>
    <font>
      <b/>
      <sz val="15"/>
      <color indexed="54"/>
      <name val="宋体"/>
      <family val="0"/>
    </font>
    <font>
      <b/>
      <sz val="11"/>
      <color indexed="63"/>
      <name val="宋体"/>
      <family val="0"/>
    </font>
    <font>
      <i/>
      <sz val="11"/>
      <color indexed="23"/>
      <name val="宋体"/>
      <family val="0"/>
    </font>
    <font>
      <b/>
      <sz val="11"/>
      <color indexed="8"/>
      <name val="宋体"/>
      <family val="0"/>
    </font>
    <font>
      <sz val="11"/>
      <color indexed="17"/>
      <name val="宋体"/>
      <family val="0"/>
    </font>
    <font>
      <sz val="11"/>
      <color indexed="19"/>
      <name val="宋体"/>
      <family val="0"/>
    </font>
    <font>
      <b/>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style="thin"/>
    </border>
    <border>
      <left style="medium"/>
      <right style="thin"/>
      <top>
        <color indexed="63"/>
      </top>
      <bottom>
        <color indexed="63"/>
      </bottom>
    </border>
    <border>
      <left style="medium"/>
      <right style="thin"/>
      <top>
        <color indexed="63"/>
      </top>
      <bottom style="thin"/>
    </border>
    <border>
      <left style="thin"/>
      <right style="medium"/>
      <top style="medium"/>
      <bottom style="medium"/>
    </border>
    <border>
      <left style="thin"/>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0" fillId="0" borderId="0">
      <alignment vertical="center"/>
      <protection/>
    </xf>
    <xf numFmtId="0" fontId="12" fillId="3"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20" fillId="0" borderId="3" applyNumberFormat="0" applyFill="0" applyAlignment="0" applyProtection="0"/>
    <xf numFmtId="0" fontId="16" fillId="0" borderId="3" applyNumberFormat="0" applyFill="0" applyAlignment="0" applyProtection="0"/>
    <xf numFmtId="0" fontId="12" fillId="7" borderId="0" applyNumberFormat="0" applyBorder="0" applyAlignment="0" applyProtection="0"/>
    <xf numFmtId="0" fontId="10"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19" fillId="2" borderId="1" applyNumberFormat="0" applyAlignment="0" applyProtection="0"/>
    <xf numFmtId="0" fontId="8" fillId="8" borderId="6" applyNumberFormat="0" applyAlignment="0" applyProtection="0"/>
    <xf numFmtId="0" fontId="0" fillId="0" borderId="0">
      <alignment vertical="center"/>
      <protection/>
    </xf>
    <xf numFmtId="0" fontId="12" fillId="9" borderId="0" applyNumberFormat="0" applyBorder="0" applyAlignment="0" applyProtection="0"/>
    <xf numFmtId="0" fontId="0" fillId="0" borderId="0">
      <alignment vertical="center"/>
      <protection/>
    </xf>
    <xf numFmtId="0" fontId="14" fillId="10" borderId="0" applyNumberFormat="0" applyBorder="0" applyAlignment="0" applyProtection="0"/>
    <xf numFmtId="0" fontId="7" fillId="0" borderId="7" applyNumberFormat="0" applyFill="0" applyAlignment="0" applyProtection="0"/>
    <xf numFmtId="0" fontId="5" fillId="0" borderId="0">
      <alignment/>
      <protection/>
    </xf>
    <xf numFmtId="0" fontId="23" fillId="0" borderId="8" applyNumberFormat="0" applyFill="0" applyAlignment="0" applyProtection="0"/>
    <xf numFmtId="0" fontId="24" fillId="10" borderId="0" applyNumberFormat="0" applyBorder="0" applyAlignment="0" applyProtection="0"/>
    <xf numFmtId="0" fontId="25" fillId="11"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0"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4" fillId="6" borderId="0" applyNumberFormat="0" applyBorder="0" applyAlignment="0" applyProtection="0"/>
    <xf numFmtId="0" fontId="14" fillId="11" borderId="0" applyNumberFormat="0" applyBorder="0" applyAlignment="0" applyProtection="0"/>
    <xf numFmtId="0" fontId="12" fillId="16" borderId="0" applyNumberFormat="0" applyBorder="0" applyAlignment="0" applyProtection="0"/>
    <xf numFmtId="0" fontId="14" fillId="12" borderId="0" applyNumberFormat="0" applyBorder="0" applyAlignment="0" applyProtection="0"/>
    <xf numFmtId="0" fontId="12" fillId="17" borderId="0" applyNumberFormat="0" applyBorder="0" applyAlignment="0" applyProtection="0"/>
    <xf numFmtId="0" fontId="0" fillId="0" borderId="0">
      <alignment vertical="center"/>
      <protection/>
    </xf>
    <xf numFmtId="0" fontId="12" fillId="18"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pplyProtection="1">
      <alignment horizontal="center" vertical="center"/>
      <protection locked="0"/>
    </xf>
    <xf numFmtId="0" fontId="2" fillId="0" borderId="0" xfId="0" applyFont="1" applyBorder="1" applyAlignment="1">
      <alignment/>
    </xf>
    <xf numFmtId="0" fontId="0" fillId="0" borderId="0" xfId="0" applyFont="1" applyBorder="1" applyAlignment="1">
      <alignmen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2" fillId="0" borderId="12" xfId="0" applyFont="1" applyBorder="1" applyAlignment="1">
      <alignment horizontal="center" vertical="center" wrapText="1"/>
    </xf>
    <xf numFmtId="49" fontId="4" fillId="0" borderId="12" xfId="0" applyNumberFormat="1" applyFont="1" applyBorder="1" applyAlignment="1">
      <alignment horizontal="left" vertical="center" wrapText="1"/>
    </xf>
    <xf numFmtId="0" fontId="5" fillId="0" borderId="12" xfId="0" applyFont="1" applyFill="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31" fontId="6" fillId="0" borderId="0" xfId="0" applyNumberFormat="1" applyFont="1" applyBorder="1" applyAlignment="1">
      <alignment horizontal="right"/>
    </xf>
    <xf numFmtId="31" fontId="6" fillId="0" borderId="0" xfId="0" applyNumberFormat="1" applyFont="1" applyAlignment="1">
      <alignment horizontal="right"/>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176" fontId="3" fillId="0" borderId="12" xfId="0" applyNumberFormat="1" applyFont="1" applyBorder="1" applyAlignment="1" applyProtection="1">
      <alignment horizontal="center" vertical="center"/>
      <protection hidden="1"/>
    </xf>
    <xf numFmtId="176" fontId="3" fillId="0" borderId="16" xfId="0" applyNumberFormat="1" applyFont="1" applyBorder="1" applyAlignment="1" applyProtection="1">
      <alignment horizontal="center" vertical="center"/>
      <protection hidden="1"/>
    </xf>
  </cellXfs>
  <cellStyles count="73">
    <cellStyle name="Normal" xfId="0"/>
    <cellStyle name="Currency [0]" xfId="15"/>
    <cellStyle name="常规_复审人员联系电话"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3总分排名_1" xfId="29"/>
    <cellStyle name="常规_5考生名册" xfId="30"/>
    <cellStyle name="60% - 强调文字颜色 2" xfId="31"/>
    <cellStyle name="标题 4" xfId="32"/>
    <cellStyle name="警告文本" xfId="33"/>
    <cellStyle name="标题" xfId="34"/>
    <cellStyle name="常规_笔试排名"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常规_Sheet16" xfId="45"/>
    <cellStyle name="强调文字颜色 2" xfId="46"/>
    <cellStyle name="常规_总分排名" xfId="47"/>
    <cellStyle name="20% - 强调文字颜色 6" xfId="48"/>
    <cellStyle name="链接单元格" xfId="49"/>
    <cellStyle name="常规_Sheet2" xfId="50"/>
    <cellStyle name="汇总" xfId="51"/>
    <cellStyle name="好" xfId="52"/>
    <cellStyle name="适中" xfId="53"/>
    <cellStyle name="常规_Sheet15"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常规_Sheet17" xfId="61"/>
    <cellStyle name="强调文字颜色 3" xfId="62"/>
    <cellStyle name="强调文字颜色 4" xfId="63"/>
    <cellStyle name="常规_Sheet14" xfId="64"/>
    <cellStyle name="20% - 强调文字颜色 4" xfId="65"/>
    <cellStyle name="40% - 强调文字颜色 4" xfId="66"/>
    <cellStyle name="强调文字颜色 5" xfId="67"/>
    <cellStyle name="40% - 强调文字颜色 5" xfId="68"/>
    <cellStyle name="60% - 强调文字颜色 5" xfId="69"/>
    <cellStyle name="常规_5考生名册_1" xfId="70"/>
    <cellStyle name="强调文字颜色 6" xfId="71"/>
    <cellStyle name="40% - 强调文字颜色 6" xfId="72"/>
    <cellStyle name="60% - 强调文字颜色 6" xfId="73"/>
    <cellStyle name="常规_3总分排名_2" xfId="74"/>
    <cellStyle name="常规_3总分排名" xfId="75"/>
    <cellStyle name="常规_面试考生名册" xfId="76"/>
    <cellStyle name="常规_Sheet1" xfId="77"/>
    <cellStyle name="常规_面试签到册" xfId="78"/>
    <cellStyle name="常规_面试签到册_1" xfId="79"/>
    <cellStyle name="常规_面试签到册_2" xfId="80"/>
    <cellStyle name="常规_面试签到册_3" xfId="81"/>
    <cellStyle name="常规_面试签到册_4" xfId="82"/>
    <cellStyle name="常规_复审人员笔试排名" xfId="83"/>
    <cellStyle name="常规_面试签到册_5" xfId="84"/>
    <cellStyle name="常规_面试签到册_6" xfId="85"/>
    <cellStyle name="常规_面试签到册_7"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workbookViewId="0" topLeftCell="A1">
      <selection activeCell="E15" sqref="E15"/>
    </sheetView>
  </sheetViews>
  <sheetFormatPr defaultColWidth="9.00390625" defaultRowHeight="27" customHeight="1"/>
  <cols>
    <col min="1" max="1" width="15.625" style="1" customWidth="1"/>
    <col min="2" max="2" width="12.50390625" style="1" customWidth="1"/>
    <col min="3" max="3" width="8.50390625" style="1" customWidth="1"/>
    <col min="4" max="4" width="20.125" style="1" customWidth="1"/>
    <col min="5" max="5" width="9.00390625" style="1" customWidth="1"/>
    <col min="6" max="6" width="8.625" style="1" customWidth="1"/>
    <col min="7" max="7" width="8.75390625" style="2" customWidth="1"/>
    <col min="8" max="8" width="7.875" style="2" customWidth="1"/>
    <col min="9" max="9" width="8.875" style="1" customWidth="1"/>
    <col min="10" max="10" width="8.75390625" style="1" customWidth="1"/>
    <col min="11" max="11" width="7.125" style="1" customWidth="1"/>
    <col min="12" max="12" width="13.75390625" style="1" customWidth="1"/>
    <col min="13" max="255" width="9.00390625" style="1" customWidth="1"/>
  </cols>
  <sheetData>
    <row r="1" spans="1:12" ht="67.5" customHeight="1">
      <c r="A1" s="3" t="s">
        <v>0</v>
      </c>
      <c r="B1" s="3"/>
      <c r="C1" s="3"/>
      <c r="D1" s="3"/>
      <c r="E1" s="3"/>
      <c r="F1" s="3"/>
      <c r="G1" s="3"/>
      <c r="H1" s="3"/>
      <c r="I1" s="3"/>
      <c r="J1" s="3"/>
      <c r="K1" s="3"/>
      <c r="L1" s="3"/>
    </row>
    <row r="2" spans="1:12" ht="27" customHeight="1">
      <c r="A2" s="4" t="s">
        <v>1</v>
      </c>
      <c r="B2" s="5"/>
      <c r="C2" s="5"/>
      <c r="D2" s="5"/>
      <c r="E2" s="5"/>
      <c r="F2" s="5"/>
      <c r="G2" s="5"/>
      <c r="H2" s="5"/>
      <c r="I2" s="5"/>
      <c r="J2" s="15"/>
      <c r="K2" s="15"/>
      <c r="L2" s="16"/>
    </row>
    <row r="3" spans="1:12" ht="30" customHeight="1">
      <c r="A3" s="6" t="s">
        <v>2</v>
      </c>
      <c r="B3" s="7" t="s">
        <v>3</v>
      </c>
      <c r="C3" s="7" t="s">
        <v>4</v>
      </c>
      <c r="D3" s="7" t="s">
        <v>5</v>
      </c>
      <c r="E3" s="7" t="s">
        <v>6</v>
      </c>
      <c r="F3" s="7" t="s">
        <v>7</v>
      </c>
      <c r="G3" s="7" t="s">
        <v>8</v>
      </c>
      <c r="H3" s="7" t="s">
        <v>9</v>
      </c>
      <c r="I3" s="7" t="s">
        <v>10</v>
      </c>
      <c r="J3" s="7" t="s">
        <v>11</v>
      </c>
      <c r="K3" s="7" t="s">
        <v>12</v>
      </c>
      <c r="L3" s="17" t="s">
        <v>13</v>
      </c>
    </row>
    <row r="4" spans="1:12" ht="48" customHeight="1">
      <c r="A4" s="8" t="s">
        <v>14</v>
      </c>
      <c r="B4" s="8" t="s">
        <v>15</v>
      </c>
      <c r="C4" s="9" t="s">
        <v>16</v>
      </c>
      <c r="D4" s="10" t="s">
        <v>17</v>
      </c>
      <c r="E4" s="11">
        <v>66</v>
      </c>
      <c r="F4" s="11">
        <v>68.5</v>
      </c>
      <c r="G4" s="12">
        <f>E4*0.3+F4*0.3</f>
        <v>40.35</v>
      </c>
      <c r="H4" s="12">
        <v>86</v>
      </c>
      <c r="I4" s="12">
        <f>SUM(H4*0.4)</f>
        <v>34.4</v>
      </c>
      <c r="J4" s="18">
        <f>SUM(G4+I4)</f>
        <v>74.75</v>
      </c>
      <c r="K4" s="19">
        <v>1</v>
      </c>
      <c r="L4" s="9" t="s">
        <v>18</v>
      </c>
    </row>
    <row r="5" spans="1:12" ht="48" customHeight="1">
      <c r="A5" s="13"/>
      <c r="B5" s="13"/>
      <c r="C5" s="9" t="s">
        <v>19</v>
      </c>
      <c r="D5" s="10" t="s">
        <v>20</v>
      </c>
      <c r="E5" s="11">
        <v>67</v>
      </c>
      <c r="F5" s="11">
        <v>63.5</v>
      </c>
      <c r="G5" s="12">
        <f>E5*0.3+F5*0.3</f>
        <v>39.15</v>
      </c>
      <c r="H5" s="12">
        <v>82.6</v>
      </c>
      <c r="I5" s="12">
        <f>SUM(H5*0.4)</f>
        <v>33.04</v>
      </c>
      <c r="J5" s="18">
        <f>SUM(G5+I5)</f>
        <v>72.19</v>
      </c>
      <c r="K5" s="19">
        <v>2</v>
      </c>
      <c r="L5" s="9" t="s">
        <v>21</v>
      </c>
    </row>
    <row r="6" spans="1:12" ht="48" customHeight="1">
      <c r="A6" s="14"/>
      <c r="B6" s="14"/>
      <c r="C6" s="9" t="s">
        <v>22</v>
      </c>
      <c r="D6" s="10" t="s">
        <v>23</v>
      </c>
      <c r="E6" s="11">
        <v>62</v>
      </c>
      <c r="F6" s="11">
        <v>69.5</v>
      </c>
      <c r="G6" s="12">
        <f>E6*0.3+F6*0.3</f>
        <v>39.449999999999996</v>
      </c>
      <c r="H6" s="12">
        <v>77.6</v>
      </c>
      <c r="I6" s="12">
        <f>SUM(H6*0.4)</f>
        <v>31.04</v>
      </c>
      <c r="J6" s="18">
        <f>SUM(G6+I6)</f>
        <v>70.49</v>
      </c>
      <c r="K6" s="20">
        <v>3</v>
      </c>
      <c r="L6" s="9" t="s">
        <v>21</v>
      </c>
    </row>
  </sheetData>
  <sheetProtection/>
  <mergeCells count="5">
    <mergeCell ref="A1:L1"/>
    <mergeCell ref="A2:I2"/>
    <mergeCell ref="J2:L2"/>
    <mergeCell ref="A4:A6"/>
    <mergeCell ref="B4:B6"/>
  </mergeCells>
  <printOptions horizontalCentered="1"/>
  <pageMargins left="0.4326388888888889" right="0.3541666666666667" top="0.9833333333333333" bottom="0.9833333333333333" header="0.5104166666666666" footer="0.510416666666666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小蓝&amp;小拾</cp:lastModifiedBy>
  <cp:lastPrinted>2013-03-04T03:23:56Z</cp:lastPrinted>
  <dcterms:created xsi:type="dcterms:W3CDTF">2004-07-16T07:07:52Z</dcterms:created>
  <dcterms:modified xsi:type="dcterms:W3CDTF">2020-09-25T08:28:18Z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